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3"/>
  <workbookPr codeName="EstaPasta_de_trabalho" hidePivotFieldList="1" autoCompressPictures="0"/>
  <mc:AlternateContent xmlns:mc="http://schemas.openxmlformats.org/markup-compatibility/2006">
    <mc:Choice Requires="x15">
      <x15ac:absPath xmlns:x15ac="http://schemas.microsoft.com/office/spreadsheetml/2010/11/ac" url="G:\Comunicação\FUNDO KAYAPO\CHAMADAS\"/>
    </mc:Choice>
  </mc:AlternateContent>
  <xr:revisionPtr revIDLastSave="0" documentId="8_{C03DE699-51A0-49BC-A9BB-519CDAB9D773}" xr6:coauthVersionLast="36" xr6:coauthVersionMax="36" xr10:uidLastSave="{00000000-0000-0000-0000-000000000000}"/>
  <bookViews>
    <workbookView xWindow="0" yWindow="0" windowWidth="28800" windowHeight="11736" activeTab="1" xr2:uid="{00000000-000D-0000-FFFF-FFFF00000000}"/>
  </bookViews>
  <sheets>
    <sheet name="INSTRUÇÕES PARA PREENCHIMENTO" sheetId="5" r:id="rId1"/>
    <sheet name="ORÇAMENTO" sheetId="1" r:id="rId2"/>
    <sheet name="Relação" sheetId="7" state="hidden" r:id="rId3"/>
  </sheets>
  <externalReferences>
    <externalReference r:id="rId4"/>
  </externalReferences>
  <definedNames>
    <definedName name="_xlnm._FilterDatabase" localSheetId="2" hidden="1">Relação!$A$3:$L$290</definedName>
    <definedName name="Alimentação">Relação!$H$4:$H$5</definedName>
    <definedName name="_xlnm.Print_Area" localSheetId="0">'INSTRUÇÕES PARA PREENCHIMENTO'!$A$1:$N$36</definedName>
    <definedName name="Bens">Relação!$F$4:$F$291</definedName>
    <definedName name="Bolsa">Relação!$E$4</definedName>
    <definedName name="Combustível">Relação!$I$4:$I$5</definedName>
    <definedName name="Consultoria_PF">Relação!$A$4:$A$5</definedName>
    <definedName name="Consultoria_PJ">Relação!$B$4:$B$5</definedName>
    <definedName name="DespesaElegivel1">Relação!$A$3:$L$3</definedName>
    <definedName name="Despesas_Administrativas">Relação!$K$4:$K$15</definedName>
    <definedName name="Diárias_PC_Viagens">Relação!$G$4:$G$6</definedName>
    <definedName name="Equipe">OFFSET(#REF!,1,MATCH(#REF!,#REF!,0)-1,4)</definedName>
    <definedName name="ListaDespesa">OFFSET(Relação!$A$3,1,MATCH(ORÇAMENTO!$B1,Relação!$A$3:$L$3,0)-1,288)</definedName>
    <definedName name="ListaUC">OFFSET([1]Base!$G$3,1,MATCH([1]Resumo!$B$4,[1]Base!$G$3:$R$3,0)-1,12)</definedName>
    <definedName name="Passagem">Relação!$J$4:$J$8</definedName>
    <definedName name="Salários_Encargos_Benefícios">Relação!$L$4:$L$14</definedName>
    <definedName name="Serviços_PF">Relação!$C$4:$C$5</definedName>
    <definedName name="Serviços_PJ">Relação!$D$4:$D$31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43" i="1" l="1"/>
  <c r="BG257" i="1"/>
  <c r="BF257" i="1"/>
  <c r="BG256" i="1"/>
  <c r="BF256" i="1"/>
  <c r="BG255" i="1"/>
  <c r="BF255" i="1"/>
  <c r="BG254" i="1"/>
  <c r="BF254" i="1"/>
  <c r="BG253" i="1"/>
  <c r="BF253" i="1"/>
  <c r="BG252" i="1"/>
  <c r="BF252" i="1"/>
  <c r="BG251" i="1"/>
  <c r="BF251" i="1"/>
  <c r="BG250" i="1"/>
  <c r="BF250" i="1"/>
  <c r="BG249" i="1"/>
  <c r="BF249" i="1"/>
  <c r="BG248" i="1"/>
  <c r="BF248" i="1"/>
  <c r="BG245" i="1"/>
  <c r="BF245" i="1"/>
  <c r="BG244" i="1"/>
  <c r="BF244" i="1"/>
  <c r="BG242" i="1"/>
  <c r="BF242" i="1"/>
  <c r="BG241" i="1"/>
  <c r="BF241" i="1"/>
  <c r="BG240" i="1"/>
  <c r="BF240" i="1"/>
  <c r="BG239" i="1"/>
  <c r="BF239" i="1"/>
  <c r="BG238" i="1"/>
  <c r="BF238" i="1"/>
  <c r="BG237" i="1"/>
  <c r="BF237" i="1"/>
  <c r="BG236" i="1"/>
  <c r="BF236" i="1"/>
  <c r="BG232" i="1"/>
  <c r="BF232" i="1"/>
  <c r="BG231" i="1"/>
  <c r="BF231" i="1"/>
  <c r="BG230" i="1"/>
  <c r="BF230" i="1"/>
  <c r="BG229" i="1"/>
  <c r="BF229" i="1"/>
  <c r="BG228" i="1"/>
  <c r="BF228" i="1"/>
  <c r="BG227" i="1"/>
  <c r="BF227" i="1"/>
  <c r="BG226" i="1"/>
  <c r="BF226" i="1"/>
  <c r="BG225" i="1"/>
  <c r="BF225" i="1"/>
  <c r="BG224" i="1"/>
  <c r="BF224" i="1"/>
  <c r="BG223" i="1"/>
  <c r="BF223" i="1"/>
  <c r="BG220" i="1"/>
  <c r="BF220" i="1"/>
  <c r="BG219" i="1"/>
  <c r="BF219" i="1"/>
  <c r="BG218" i="1"/>
  <c r="BF218" i="1"/>
  <c r="BG217" i="1"/>
  <c r="BF217" i="1"/>
  <c r="BG216" i="1"/>
  <c r="BF216" i="1"/>
  <c r="BG215" i="1"/>
  <c r="BF215" i="1"/>
  <c r="BG214" i="1"/>
  <c r="BF214" i="1"/>
  <c r="BG213" i="1"/>
  <c r="BF213" i="1"/>
  <c r="BG212" i="1"/>
  <c r="BF212" i="1"/>
  <c r="BG211" i="1"/>
  <c r="BF211" i="1"/>
  <c r="BG207" i="1"/>
  <c r="BF207" i="1"/>
  <c r="BG206" i="1"/>
  <c r="BF206" i="1"/>
  <c r="BG205" i="1"/>
  <c r="BF205" i="1"/>
  <c r="BG204" i="1"/>
  <c r="BF204" i="1"/>
  <c r="BG203" i="1"/>
  <c r="BF203" i="1"/>
  <c r="BG202" i="1"/>
  <c r="BF202" i="1"/>
  <c r="BG201" i="1"/>
  <c r="BF201" i="1"/>
  <c r="BG200" i="1"/>
  <c r="BF200" i="1"/>
  <c r="BG199" i="1"/>
  <c r="BF199" i="1"/>
  <c r="BG198" i="1"/>
  <c r="BF198" i="1"/>
  <c r="BG195" i="1"/>
  <c r="BF195" i="1"/>
  <c r="BG194" i="1"/>
  <c r="BF194" i="1"/>
  <c r="BG193" i="1"/>
  <c r="BF193" i="1"/>
  <c r="BG192" i="1"/>
  <c r="BF192" i="1"/>
  <c r="BG191" i="1"/>
  <c r="BF191" i="1"/>
  <c r="BG190" i="1"/>
  <c r="BF190" i="1"/>
  <c r="BG189" i="1"/>
  <c r="BF189" i="1"/>
  <c r="BG188" i="1"/>
  <c r="BF188" i="1"/>
  <c r="BG187" i="1"/>
  <c r="BF187" i="1"/>
  <c r="BG186" i="1"/>
  <c r="BF186" i="1"/>
  <c r="BG182" i="1"/>
  <c r="BF182" i="1"/>
  <c r="BG181" i="1"/>
  <c r="BF181" i="1"/>
  <c r="BG180" i="1"/>
  <c r="BF180" i="1"/>
  <c r="BG179" i="1"/>
  <c r="BF179" i="1"/>
  <c r="BG178" i="1"/>
  <c r="BF178" i="1"/>
  <c r="BG177" i="1"/>
  <c r="BF177" i="1"/>
  <c r="BG176" i="1"/>
  <c r="BF176" i="1"/>
  <c r="BG175" i="1"/>
  <c r="BF175" i="1"/>
  <c r="BG174" i="1"/>
  <c r="BF174" i="1"/>
  <c r="BG173" i="1"/>
  <c r="BF173" i="1"/>
  <c r="BG170" i="1"/>
  <c r="BF170" i="1"/>
  <c r="BG169" i="1"/>
  <c r="BF169" i="1"/>
  <c r="BG168" i="1"/>
  <c r="BF168" i="1"/>
  <c r="BG167" i="1"/>
  <c r="BF167" i="1"/>
  <c r="BG166" i="1"/>
  <c r="BF166" i="1"/>
  <c r="BG165" i="1"/>
  <c r="BF165" i="1"/>
  <c r="BG164" i="1"/>
  <c r="BF164" i="1"/>
  <c r="BG163" i="1"/>
  <c r="BF163" i="1"/>
  <c r="BG162" i="1"/>
  <c r="BF162" i="1"/>
  <c r="BG161" i="1"/>
  <c r="BF161" i="1"/>
  <c r="BG157" i="1"/>
  <c r="BF157" i="1"/>
  <c r="BG156" i="1"/>
  <c r="BF156" i="1"/>
  <c r="BG155" i="1"/>
  <c r="BF155" i="1"/>
  <c r="BG154" i="1"/>
  <c r="BF154" i="1"/>
  <c r="BG153" i="1"/>
  <c r="BF153" i="1"/>
  <c r="BG152" i="1"/>
  <c r="BF152" i="1"/>
  <c r="BG151" i="1"/>
  <c r="BF151" i="1"/>
  <c r="BG150" i="1"/>
  <c r="BF150" i="1"/>
  <c r="BG149" i="1"/>
  <c r="BF149" i="1"/>
  <c r="BG148" i="1"/>
  <c r="BF148" i="1"/>
  <c r="BG145" i="1"/>
  <c r="BF145" i="1"/>
  <c r="BG144" i="1"/>
  <c r="BF144" i="1"/>
  <c r="BG143" i="1"/>
  <c r="BF143" i="1"/>
  <c r="BG142" i="1"/>
  <c r="BF142" i="1"/>
  <c r="BG141" i="1"/>
  <c r="BF141" i="1"/>
  <c r="BG140" i="1"/>
  <c r="BF140" i="1"/>
  <c r="BG139" i="1"/>
  <c r="BF139" i="1"/>
  <c r="BG138" i="1"/>
  <c r="BF138" i="1"/>
  <c r="BG137" i="1"/>
  <c r="BF137" i="1"/>
  <c r="BG136" i="1"/>
  <c r="BF136" i="1"/>
  <c r="BG132" i="1"/>
  <c r="BF132" i="1"/>
  <c r="BG131" i="1"/>
  <c r="BF131" i="1"/>
  <c r="BG130" i="1"/>
  <c r="BF130" i="1"/>
  <c r="BG129" i="1"/>
  <c r="BF129" i="1"/>
  <c r="BG128" i="1"/>
  <c r="BF128" i="1"/>
  <c r="BG127" i="1"/>
  <c r="BF127" i="1"/>
  <c r="BG126" i="1"/>
  <c r="BF126" i="1"/>
  <c r="BG125" i="1"/>
  <c r="BF125" i="1"/>
  <c r="BG124" i="1"/>
  <c r="BF124" i="1"/>
  <c r="BG123" i="1"/>
  <c r="BF123" i="1"/>
  <c r="BG120" i="1"/>
  <c r="BF120" i="1"/>
  <c r="BG119" i="1"/>
  <c r="BF119" i="1"/>
  <c r="BG118" i="1"/>
  <c r="BF118" i="1"/>
  <c r="BG117" i="1"/>
  <c r="BF117" i="1"/>
  <c r="BG116" i="1"/>
  <c r="BF116" i="1"/>
  <c r="BG115" i="1"/>
  <c r="BF115" i="1"/>
  <c r="BG114" i="1"/>
  <c r="BF114" i="1"/>
  <c r="BG113" i="1"/>
  <c r="BF113" i="1"/>
  <c r="BG112" i="1"/>
  <c r="BF112" i="1"/>
  <c r="BG111" i="1"/>
  <c r="BF111" i="1"/>
  <c r="BG107" i="1"/>
  <c r="BF107" i="1"/>
  <c r="BG106" i="1"/>
  <c r="BF106" i="1"/>
  <c r="BG105" i="1"/>
  <c r="BF105" i="1"/>
  <c r="BG104" i="1"/>
  <c r="BF104" i="1"/>
  <c r="BG103" i="1"/>
  <c r="BF103" i="1"/>
  <c r="BG102" i="1"/>
  <c r="BF102" i="1"/>
  <c r="BG101" i="1"/>
  <c r="BF101" i="1"/>
  <c r="BG100" i="1"/>
  <c r="BF100" i="1"/>
  <c r="BG99" i="1"/>
  <c r="BF99" i="1"/>
  <c r="BG98" i="1"/>
  <c r="BF98" i="1"/>
  <c r="BG95" i="1"/>
  <c r="BF95" i="1"/>
  <c r="BG94" i="1"/>
  <c r="BF94" i="1"/>
  <c r="BG93" i="1"/>
  <c r="BF93" i="1"/>
  <c r="BG92" i="1"/>
  <c r="BF92" i="1"/>
  <c r="BG91" i="1"/>
  <c r="BF91" i="1"/>
  <c r="BG90" i="1"/>
  <c r="BF90" i="1"/>
  <c r="BG89" i="1"/>
  <c r="BF89" i="1"/>
  <c r="BG88" i="1"/>
  <c r="BF88" i="1"/>
  <c r="BG87" i="1"/>
  <c r="BF87" i="1"/>
  <c r="BG86" i="1"/>
  <c r="BF86" i="1"/>
  <c r="BG82" i="1"/>
  <c r="BG81" i="1"/>
  <c r="BG80" i="1"/>
  <c r="BG79" i="1"/>
  <c r="BG78" i="1"/>
  <c r="BF78" i="1"/>
  <c r="BG77" i="1"/>
  <c r="BF77" i="1"/>
  <c r="BG76" i="1"/>
  <c r="BF76" i="1"/>
  <c r="BG75" i="1"/>
  <c r="BF75" i="1"/>
  <c r="BG74" i="1"/>
  <c r="BF74" i="1"/>
  <c r="BG73" i="1"/>
  <c r="BG70" i="1"/>
  <c r="BG69" i="1"/>
  <c r="BG68" i="1"/>
  <c r="BG67" i="1"/>
  <c r="BG66" i="1"/>
  <c r="BF66" i="1"/>
  <c r="BG65" i="1"/>
  <c r="BF65" i="1"/>
  <c r="BG64" i="1"/>
  <c r="BF64" i="1"/>
  <c r="BG63" i="1"/>
  <c r="BF63" i="1"/>
  <c r="BG62" i="1"/>
  <c r="BF62" i="1"/>
  <c r="BG61" i="1"/>
  <c r="BG57" i="1"/>
  <c r="BG56" i="1"/>
  <c r="BG55" i="1"/>
  <c r="BG54" i="1"/>
  <c r="BF54" i="1"/>
  <c r="BG53" i="1"/>
  <c r="BG52" i="1"/>
  <c r="BF52" i="1"/>
  <c r="BG51" i="1"/>
  <c r="BF51" i="1"/>
  <c r="BG50" i="1"/>
  <c r="BF50" i="1"/>
  <c r="BG49" i="1"/>
  <c r="BF49" i="1"/>
  <c r="BG48" i="1"/>
  <c r="BG45" i="1"/>
  <c r="BG44" i="1"/>
  <c r="BG43" i="1"/>
  <c r="BG42" i="1"/>
  <c r="BG41" i="1"/>
  <c r="BF41" i="1"/>
  <c r="BG40" i="1"/>
  <c r="BF40" i="1"/>
  <c r="BG39" i="1"/>
  <c r="BF39" i="1"/>
  <c r="BG38" i="1"/>
  <c r="BF38" i="1"/>
  <c r="BG37" i="1"/>
  <c r="BF37" i="1"/>
  <c r="BG36" i="1"/>
  <c r="BG32" i="1"/>
  <c r="BG31" i="1"/>
  <c r="BF31" i="1"/>
  <c r="BG30" i="1"/>
  <c r="BF30" i="1"/>
  <c r="BG29" i="1"/>
  <c r="BF29" i="1"/>
  <c r="BG28" i="1"/>
  <c r="BG27" i="1"/>
  <c r="BF27" i="1"/>
  <c r="BG26" i="1"/>
  <c r="BF26" i="1"/>
  <c r="BG25" i="1"/>
  <c r="BF25" i="1"/>
  <c r="BG24" i="1"/>
  <c r="BF24" i="1"/>
  <c r="BG23" i="1"/>
  <c r="BF23" i="1"/>
  <c r="BG22" i="1"/>
  <c r="BF22" i="1"/>
  <c r="BF11" i="1"/>
  <c r="BG11" i="1"/>
  <c r="BF12" i="1"/>
  <c r="BG12" i="1"/>
  <c r="BF13" i="1"/>
  <c r="BG13" i="1"/>
  <c r="BF14" i="1"/>
  <c r="BG14" i="1"/>
  <c r="BF15" i="1"/>
  <c r="BG15" i="1"/>
  <c r="BF16" i="1"/>
  <c r="BG16" i="1"/>
  <c r="BF17" i="1"/>
  <c r="BG17" i="1"/>
  <c r="BF18" i="1"/>
  <c r="BG18" i="1"/>
  <c r="BF19" i="1"/>
  <c r="BG19" i="1"/>
  <c r="BG10" i="1"/>
  <c r="BF10" i="1"/>
  <c r="J247" i="1"/>
  <c r="J246" i="1" s="1"/>
  <c r="K247" i="1"/>
  <c r="K246" i="1" s="1"/>
  <c r="L247" i="1"/>
  <c r="L246" i="1" s="1"/>
  <c r="M247" i="1"/>
  <c r="M246" i="1" s="1"/>
  <c r="N247" i="1"/>
  <c r="N246" i="1" s="1"/>
  <c r="O247" i="1"/>
  <c r="O246" i="1" s="1"/>
  <c r="P247" i="1"/>
  <c r="P246" i="1" s="1"/>
  <c r="Q247" i="1"/>
  <c r="Q246" i="1" s="1"/>
  <c r="R247" i="1"/>
  <c r="R246" i="1" s="1"/>
  <c r="S247" i="1"/>
  <c r="S246" i="1" s="1"/>
  <c r="T247" i="1"/>
  <c r="T246" i="1" s="1"/>
  <c r="U247" i="1"/>
  <c r="U246" i="1" s="1"/>
  <c r="V247" i="1"/>
  <c r="V246" i="1" s="1"/>
  <c r="W247" i="1"/>
  <c r="W246" i="1" s="1"/>
  <c r="X247" i="1"/>
  <c r="X246" i="1" s="1"/>
  <c r="Y247" i="1"/>
  <c r="Y246" i="1" s="1"/>
  <c r="Z247" i="1"/>
  <c r="Z246" i="1" s="1"/>
  <c r="AA247" i="1"/>
  <c r="AA246" i="1" s="1"/>
  <c r="AB247" i="1"/>
  <c r="AB246" i="1" s="1"/>
  <c r="AC247" i="1"/>
  <c r="AC246" i="1" s="1"/>
  <c r="AD247" i="1"/>
  <c r="AD246" i="1" s="1"/>
  <c r="AE247" i="1"/>
  <c r="AE246" i="1" s="1"/>
  <c r="AF247" i="1"/>
  <c r="AF246" i="1" s="1"/>
  <c r="AG247" i="1"/>
  <c r="AG246" i="1" s="1"/>
  <c r="AH247" i="1"/>
  <c r="AH246" i="1" s="1"/>
  <c r="AI247" i="1"/>
  <c r="AI246" i="1" s="1"/>
  <c r="AJ247" i="1"/>
  <c r="AJ246" i="1" s="1"/>
  <c r="AK247" i="1"/>
  <c r="AK246" i="1" s="1"/>
  <c r="AL247" i="1"/>
  <c r="AL246" i="1" s="1"/>
  <c r="AM247" i="1"/>
  <c r="AM246" i="1" s="1"/>
  <c r="AN247" i="1"/>
  <c r="AN246" i="1" s="1"/>
  <c r="AO247" i="1"/>
  <c r="AO246" i="1" s="1"/>
  <c r="AP247" i="1"/>
  <c r="AP246" i="1" s="1"/>
  <c r="AQ247" i="1"/>
  <c r="AQ246" i="1" s="1"/>
  <c r="AR247" i="1"/>
  <c r="AR246" i="1" s="1"/>
  <c r="AS247" i="1"/>
  <c r="AS246" i="1" s="1"/>
  <c r="AT247" i="1"/>
  <c r="AT246" i="1" s="1"/>
  <c r="AU247" i="1"/>
  <c r="AU246" i="1" s="1"/>
  <c r="AV247" i="1"/>
  <c r="AV246" i="1" s="1"/>
  <c r="AW247" i="1"/>
  <c r="AW246" i="1" s="1"/>
  <c r="AX247" i="1"/>
  <c r="AX246" i="1" s="1"/>
  <c r="AY247" i="1"/>
  <c r="AY246" i="1" s="1"/>
  <c r="AZ247" i="1"/>
  <c r="AZ246" i="1" s="1"/>
  <c r="BA247" i="1"/>
  <c r="BA246" i="1" s="1"/>
  <c r="BB247" i="1"/>
  <c r="BB246" i="1" s="1"/>
  <c r="BC247" i="1"/>
  <c r="BC246" i="1" s="1"/>
  <c r="BD247" i="1"/>
  <c r="BD246" i="1" s="1"/>
  <c r="BE247" i="1"/>
  <c r="BE246" i="1" s="1"/>
  <c r="J235" i="1"/>
  <c r="J234" i="1" s="1"/>
  <c r="K235" i="1"/>
  <c r="K234" i="1" s="1"/>
  <c r="L235" i="1"/>
  <c r="L234" i="1" s="1"/>
  <c r="M235" i="1"/>
  <c r="M234" i="1" s="1"/>
  <c r="N235" i="1"/>
  <c r="N234" i="1" s="1"/>
  <c r="O235" i="1"/>
  <c r="O234" i="1" s="1"/>
  <c r="P235" i="1"/>
  <c r="P234" i="1" s="1"/>
  <c r="Q235" i="1"/>
  <c r="Q234" i="1" s="1"/>
  <c r="R235" i="1"/>
  <c r="R234" i="1" s="1"/>
  <c r="S235" i="1"/>
  <c r="S234" i="1" s="1"/>
  <c r="T235" i="1"/>
  <c r="T234" i="1" s="1"/>
  <c r="U235" i="1"/>
  <c r="U234" i="1" s="1"/>
  <c r="V235" i="1"/>
  <c r="V234" i="1" s="1"/>
  <c r="W235" i="1"/>
  <c r="W234" i="1" s="1"/>
  <c r="X235" i="1"/>
  <c r="X234" i="1" s="1"/>
  <c r="Y235" i="1"/>
  <c r="Y234" i="1" s="1"/>
  <c r="Z235" i="1"/>
  <c r="Z234" i="1" s="1"/>
  <c r="AA235" i="1"/>
  <c r="AA234" i="1" s="1"/>
  <c r="AB235" i="1"/>
  <c r="AB234" i="1" s="1"/>
  <c r="AC235" i="1"/>
  <c r="AC234" i="1" s="1"/>
  <c r="AD235" i="1"/>
  <c r="AD234" i="1" s="1"/>
  <c r="AE235" i="1"/>
  <c r="AE234" i="1" s="1"/>
  <c r="AF235" i="1"/>
  <c r="AF234" i="1" s="1"/>
  <c r="AG235" i="1"/>
  <c r="AG234" i="1" s="1"/>
  <c r="AH235" i="1"/>
  <c r="AH234" i="1" s="1"/>
  <c r="AI235" i="1"/>
  <c r="AI234" i="1" s="1"/>
  <c r="AJ235" i="1"/>
  <c r="AJ234" i="1" s="1"/>
  <c r="AK235" i="1"/>
  <c r="AK234" i="1" s="1"/>
  <c r="AL235" i="1"/>
  <c r="AL234" i="1" s="1"/>
  <c r="AM235" i="1"/>
  <c r="AM234" i="1" s="1"/>
  <c r="AN235" i="1"/>
  <c r="AN234" i="1" s="1"/>
  <c r="AO235" i="1"/>
  <c r="AO234" i="1" s="1"/>
  <c r="AP235" i="1"/>
  <c r="AP234" i="1" s="1"/>
  <c r="AQ235" i="1"/>
  <c r="AQ234" i="1" s="1"/>
  <c r="AR235" i="1"/>
  <c r="AR234" i="1" s="1"/>
  <c r="AS235" i="1"/>
  <c r="AS234" i="1" s="1"/>
  <c r="AT235" i="1"/>
  <c r="AT234" i="1" s="1"/>
  <c r="AU235" i="1"/>
  <c r="AU234" i="1" s="1"/>
  <c r="AV235" i="1"/>
  <c r="AV234" i="1" s="1"/>
  <c r="AW235" i="1"/>
  <c r="AW234" i="1" s="1"/>
  <c r="AX235" i="1"/>
  <c r="AX234" i="1" s="1"/>
  <c r="AY235" i="1"/>
  <c r="AY234" i="1" s="1"/>
  <c r="AZ235" i="1"/>
  <c r="AZ234" i="1" s="1"/>
  <c r="BA235" i="1"/>
  <c r="BA234" i="1" s="1"/>
  <c r="BB235" i="1"/>
  <c r="BB234" i="1" s="1"/>
  <c r="BC235" i="1"/>
  <c r="BC234" i="1" s="1"/>
  <c r="BD235" i="1"/>
  <c r="BD234" i="1" s="1"/>
  <c r="BE235" i="1"/>
  <c r="BE234" i="1" s="1"/>
  <c r="J222" i="1"/>
  <c r="J221" i="1" s="1"/>
  <c r="K222" i="1"/>
  <c r="K221" i="1" s="1"/>
  <c r="L222" i="1"/>
  <c r="L221" i="1" s="1"/>
  <c r="M222" i="1"/>
  <c r="M221" i="1" s="1"/>
  <c r="N222" i="1"/>
  <c r="N221" i="1" s="1"/>
  <c r="O222" i="1"/>
  <c r="O221" i="1" s="1"/>
  <c r="P222" i="1"/>
  <c r="P221" i="1" s="1"/>
  <c r="Q222" i="1"/>
  <c r="Q221" i="1" s="1"/>
  <c r="R222" i="1"/>
  <c r="R221" i="1" s="1"/>
  <c r="S222" i="1"/>
  <c r="S221" i="1" s="1"/>
  <c r="T222" i="1"/>
  <c r="T221" i="1" s="1"/>
  <c r="U222" i="1"/>
  <c r="U221" i="1" s="1"/>
  <c r="V222" i="1"/>
  <c r="V221" i="1" s="1"/>
  <c r="W222" i="1"/>
  <c r="W221" i="1" s="1"/>
  <c r="X222" i="1"/>
  <c r="X221" i="1" s="1"/>
  <c r="Y222" i="1"/>
  <c r="Y221" i="1" s="1"/>
  <c r="Z222" i="1"/>
  <c r="Z221" i="1" s="1"/>
  <c r="AA222" i="1"/>
  <c r="AA221" i="1" s="1"/>
  <c r="AB222" i="1"/>
  <c r="AB221" i="1" s="1"/>
  <c r="AC222" i="1"/>
  <c r="AC221" i="1" s="1"/>
  <c r="AD222" i="1"/>
  <c r="AD221" i="1" s="1"/>
  <c r="AE222" i="1"/>
  <c r="AE221" i="1" s="1"/>
  <c r="AF222" i="1"/>
  <c r="AF221" i="1" s="1"/>
  <c r="AG222" i="1"/>
  <c r="AG221" i="1" s="1"/>
  <c r="AH222" i="1"/>
  <c r="AH221" i="1" s="1"/>
  <c r="AI222" i="1"/>
  <c r="AI221" i="1" s="1"/>
  <c r="AJ222" i="1"/>
  <c r="AJ221" i="1" s="1"/>
  <c r="AK222" i="1"/>
  <c r="AK221" i="1" s="1"/>
  <c r="AL222" i="1"/>
  <c r="AL221" i="1" s="1"/>
  <c r="AM222" i="1"/>
  <c r="AM221" i="1" s="1"/>
  <c r="AN222" i="1"/>
  <c r="AN221" i="1" s="1"/>
  <c r="AO222" i="1"/>
  <c r="AO221" i="1" s="1"/>
  <c r="AP222" i="1"/>
  <c r="AP221" i="1" s="1"/>
  <c r="AQ222" i="1"/>
  <c r="AQ221" i="1" s="1"/>
  <c r="AR222" i="1"/>
  <c r="AR221" i="1" s="1"/>
  <c r="AS222" i="1"/>
  <c r="AS221" i="1" s="1"/>
  <c r="AT222" i="1"/>
  <c r="AT221" i="1" s="1"/>
  <c r="AU222" i="1"/>
  <c r="AU221" i="1" s="1"/>
  <c r="AV222" i="1"/>
  <c r="AV221" i="1" s="1"/>
  <c r="AW222" i="1"/>
  <c r="AW221" i="1" s="1"/>
  <c r="AX222" i="1"/>
  <c r="AX221" i="1" s="1"/>
  <c r="AY222" i="1"/>
  <c r="AY221" i="1" s="1"/>
  <c r="AZ222" i="1"/>
  <c r="AZ221" i="1" s="1"/>
  <c r="BA222" i="1"/>
  <c r="BA221" i="1" s="1"/>
  <c r="BB222" i="1"/>
  <c r="BB221" i="1" s="1"/>
  <c r="BC222" i="1"/>
  <c r="BC221" i="1" s="1"/>
  <c r="BD222" i="1"/>
  <c r="BD221" i="1" s="1"/>
  <c r="BE222" i="1"/>
  <c r="BE221" i="1" s="1"/>
  <c r="J210" i="1"/>
  <c r="J209" i="1" s="1"/>
  <c r="K210" i="1"/>
  <c r="K209" i="1" s="1"/>
  <c r="L210" i="1"/>
  <c r="L209" i="1" s="1"/>
  <c r="M210" i="1"/>
  <c r="M209" i="1" s="1"/>
  <c r="N210" i="1"/>
  <c r="N209" i="1" s="1"/>
  <c r="O210" i="1"/>
  <c r="O209" i="1" s="1"/>
  <c r="P210" i="1"/>
  <c r="P209" i="1" s="1"/>
  <c r="Q210" i="1"/>
  <c r="Q209" i="1" s="1"/>
  <c r="R210" i="1"/>
  <c r="R209" i="1" s="1"/>
  <c r="S210" i="1"/>
  <c r="S209" i="1" s="1"/>
  <c r="T210" i="1"/>
  <c r="T209" i="1" s="1"/>
  <c r="U210" i="1"/>
  <c r="U209" i="1" s="1"/>
  <c r="V210" i="1"/>
  <c r="V209" i="1" s="1"/>
  <c r="W210" i="1"/>
  <c r="W209" i="1" s="1"/>
  <c r="X210" i="1"/>
  <c r="X209" i="1" s="1"/>
  <c r="Y210" i="1"/>
  <c r="Y209" i="1" s="1"/>
  <c r="Z210" i="1"/>
  <c r="Z209" i="1" s="1"/>
  <c r="AA210" i="1"/>
  <c r="AA209" i="1" s="1"/>
  <c r="AB210" i="1"/>
  <c r="AB209" i="1" s="1"/>
  <c r="AC210" i="1"/>
  <c r="AC209" i="1" s="1"/>
  <c r="AD210" i="1"/>
  <c r="AD209" i="1" s="1"/>
  <c r="AE210" i="1"/>
  <c r="AE209" i="1" s="1"/>
  <c r="AF210" i="1"/>
  <c r="AF209" i="1" s="1"/>
  <c r="AG210" i="1"/>
  <c r="AG209" i="1" s="1"/>
  <c r="AH210" i="1"/>
  <c r="AH209" i="1" s="1"/>
  <c r="AI210" i="1"/>
  <c r="AI209" i="1" s="1"/>
  <c r="AJ210" i="1"/>
  <c r="AJ209" i="1" s="1"/>
  <c r="AK210" i="1"/>
  <c r="AK209" i="1" s="1"/>
  <c r="AL210" i="1"/>
  <c r="AL209" i="1" s="1"/>
  <c r="AM210" i="1"/>
  <c r="AM209" i="1" s="1"/>
  <c r="AN210" i="1"/>
  <c r="AN209" i="1" s="1"/>
  <c r="AO210" i="1"/>
  <c r="AO209" i="1" s="1"/>
  <c r="AP210" i="1"/>
  <c r="AP209" i="1" s="1"/>
  <c r="AQ210" i="1"/>
  <c r="AQ209" i="1" s="1"/>
  <c r="AR210" i="1"/>
  <c r="AR209" i="1" s="1"/>
  <c r="AS210" i="1"/>
  <c r="AS209" i="1" s="1"/>
  <c r="AT210" i="1"/>
  <c r="AT209" i="1" s="1"/>
  <c r="AU210" i="1"/>
  <c r="AU209" i="1" s="1"/>
  <c r="AV210" i="1"/>
  <c r="AV209" i="1" s="1"/>
  <c r="AW210" i="1"/>
  <c r="AW209" i="1" s="1"/>
  <c r="AX210" i="1"/>
  <c r="AX209" i="1" s="1"/>
  <c r="AY210" i="1"/>
  <c r="AY209" i="1" s="1"/>
  <c r="AZ210" i="1"/>
  <c r="AZ209" i="1" s="1"/>
  <c r="BA210" i="1"/>
  <c r="BA209" i="1" s="1"/>
  <c r="BB210" i="1"/>
  <c r="BB209" i="1" s="1"/>
  <c r="BC210" i="1"/>
  <c r="BC209" i="1" s="1"/>
  <c r="BD210" i="1"/>
  <c r="BD209" i="1" s="1"/>
  <c r="BE210" i="1"/>
  <c r="BE209" i="1" s="1"/>
  <c r="J197" i="1"/>
  <c r="J196" i="1" s="1"/>
  <c r="K197" i="1"/>
  <c r="K196" i="1" s="1"/>
  <c r="L197" i="1"/>
  <c r="L196" i="1" s="1"/>
  <c r="M197" i="1"/>
  <c r="M196" i="1" s="1"/>
  <c r="N197" i="1"/>
  <c r="N196" i="1" s="1"/>
  <c r="O197" i="1"/>
  <c r="O196" i="1" s="1"/>
  <c r="P197" i="1"/>
  <c r="P196" i="1" s="1"/>
  <c r="Q197" i="1"/>
  <c r="Q196" i="1" s="1"/>
  <c r="R197" i="1"/>
  <c r="R196" i="1" s="1"/>
  <c r="S197" i="1"/>
  <c r="S196" i="1" s="1"/>
  <c r="T197" i="1"/>
  <c r="T196" i="1" s="1"/>
  <c r="U197" i="1"/>
  <c r="U196" i="1" s="1"/>
  <c r="V197" i="1"/>
  <c r="V196" i="1" s="1"/>
  <c r="W197" i="1"/>
  <c r="W196" i="1" s="1"/>
  <c r="X197" i="1"/>
  <c r="X196" i="1" s="1"/>
  <c r="Y197" i="1"/>
  <c r="Y196" i="1" s="1"/>
  <c r="Z197" i="1"/>
  <c r="Z196" i="1" s="1"/>
  <c r="AA197" i="1"/>
  <c r="AA196" i="1" s="1"/>
  <c r="AB197" i="1"/>
  <c r="AB196" i="1" s="1"/>
  <c r="AC197" i="1"/>
  <c r="AC196" i="1" s="1"/>
  <c r="AD197" i="1"/>
  <c r="AD196" i="1" s="1"/>
  <c r="AE197" i="1"/>
  <c r="AE196" i="1" s="1"/>
  <c r="AF197" i="1"/>
  <c r="AF196" i="1" s="1"/>
  <c r="AG197" i="1"/>
  <c r="AG196" i="1" s="1"/>
  <c r="AH197" i="1"/>
  <c r="AH196" i="1" s="1"/>
  <c r="AI197" i="1"/>
  <c r="AI196" i="1" s="1"/>
  <c r="AJ197" i="1"/>
  <c r="AJ196" i="1" s="1"/>
  <c r="AK197" i="1"/>
  <c r="AK196" i="1" s="1"/>
  <c r="AL197" i="1"/>
  <c r="AL196" i="1" s="1"/>
  <c r="AM197" i="1"/>
  <c r="AM196" i="1" s="1"/>
  <c r="AN197" i="1"/>
  <c r="AN196" i="1" s="1"/>
  <c r="AO197" i="1"/>
  <c r="AO196" i="1" s="1"/>
  <c r="AP197" i="1"/>
  <c r="AP196" i="1" s="1"/>
  <c r="AQ197" i="1"/>
  <c r="AQ196" i="1" s="1"/>
  <c r="AR197" i="1"/>
  <c r="AR196" i="1" s="1"/>
  <c r="AS197" i="1"/>
  <c r="AS196" i="1" s="1"/>
  <c r="AT197" i="1"/>
  <c r="AT196" i="1" s="1"/>
  <c r="AU197" i="1"/>
  <c r="AU196" i="1" s="1"/>
  <c r="AV197" i="1"/>
  <c r="AV196" i="1" s="1"/>
  <c r="AW197" i="1"/>
  <c r="AW196" i="1" s="1"/>
  <c r="AX197" i="1"/>
  <c r="AX196" i="1" s="1"/>
  <c r="AY197" i="1"/>
  <c r="AY196" i="1" s="1"/>
  <c r="AZ197" i="1"/>
  <c r="AZ196" i="1" s="1"/>
  <c r="BA197" i="1"/>
  <c r="BA196" i="1" s="1"/>
  <c r="BB197" i="1"/>
  <c r="BB196" i="1" s="1"/>
  <c r="BC197" i="1"/>
  <c r="BC196" i="1" s="1"/>
  <c r="BD197" i="1"/>
  <c r="BD196" i="1" s="1"/>
  <c r="BE197" i="1"/>
  <c r="BE196" i="1" s="1"/>
  <c r="J185" i="1"/>
  <c r="J184" i="1" s="1"/>
  <c r="K185" i="1"/>
  <c r="K184" i="1" s="1"/>
  <c r="L185" i="1"/>
  <c r="L184" i="1" s="1"/>
  <c r="M185" i="1"/>
  <c r="M184" i="1" s="1"/>
  <c r="N185" i="1"/>
  <c r="N184" i="1" s="1"/>
  <c r="O185" i="1"/>
  <c r="O184" i="1" s="1"/>
  <c r="P185" i="1"/>
  <c r="P184" i="1" s="1"/>
  <c r="Q185" i="1"/>
  <c r="Q184" i="1" s="1"/>
  <c r="R185" i="1"/>
  <c r="R184" i="1" s="1"/>
  <c r="S185" i="1"/>
  <c r="S184" i="1" s="1"/>
  <c r="T185" i="1"/>
  <c r="T184" i="1" s="1"/>
  <c r="U185" i="1"/>
  <c r="U184" i="1" s="1"/>
  <c r="V185" i="1"/>
  <c r="V184" i="1" s="1"/>
  <c r="W185" i="1"/>
  <c r="W184" i="1" s="1"/>
  <c r="X185" i="1"/>
  <c r="X184" i="1" s="1"/>
  <c r="Y185" i="1"/>
  <c r="Y184" i="1" s="1"/>
  <c r="Z185" i="1"/>
  <c r="Z184" i="1" s="1"/>
  <c r="AA185" i="1"/>
  <c r="AA184" i="1" s="1"/>
  <c r="AB185" i="1"/>
  <c r="AB184" i="1" s="1"/>
  <c r="AC185" i="1"/>
  <c r="AC184" i="1" s="1"/>
  <c r="AD185" i="1"/>
  <c r="AD184" i="1" s="1"/>
  <c r="AE185" i="1"/>
  <c r="AE184" i="1" s="1"/>
  <c r="AF185" i="1"/>
  <c r="AF184" i="1" s="1"/>
  <c r="AG185" i="1"/>
  <c r="AG184" i="1" s="1"/>
  <c r="AH185" i="1"/>
  <c r="AH184" i="1" s="1"/>
  <c r="AI185" i="1"/>
  <c r="AI184" i="1" s="1"/>
  <c r="AJ185" i="1"/>
  <c r="AJ184" i="1" s="1"/>
  <c r="AK185" i="1"/>
  <c r="AK184" i="1" s="1"/>
  <c r="AL185" i="1"/>
  <c r="AL184" i="1" s="1"/>
  <c r="AM185" i="1"/>
  <c r="AM184" i="1" s="1"/>
  <c r="AN185" i="1"/>
  <c r="AN184" i="1" s="1"/>
  <c r="AO185" i="1"/>
  <c r="AO184" i="1" s="1"/>
  <c r="AP185" i="1"/>
  <c r="AP184" i="1" s="1"/>
  <c r="AQ185" i="1"/>
  <c r="AQ184" i="1" s="1"/>
  <c r="AR185" i="1"/>
  <c r="AR184" i="1" s="1"/>
  <c r="AS185" i="1"/>
  <c r="AS184" i="1" s="1"/>
  <c r="AT185" i="1"/>
  <c r="AT184" i="1" s="1"/>
  <c r="AU185" i="1"/>
  <c r="AU184" i="1" s="1"/>
  <c r="AV185" i="1"/>
  <c r="AV184" i="1" s="1"/>
  <c r="AW185" i="1"/>
  <c r="AW184" i="1" s="1"/>
  <c r="AX185" i="1"/>
  <c r="AX184" i="1" s="1"/>
  <c r="AY185" i="1"/>
  <c r="AY184" i="1" s="1"/>
  <c r="AZ185" i="1"/>
  <c r="AZ184" i="1" s="1"/>
  <c r="BA185" i="1"/>
  <c r="BA184" i="1" s="1"/>
  <c r="BB185" i="1"/>
  <c r="BB184" i="1" s="1"/>
  <c r="BC185" i="1"/>
  <c r="BC184" i="1" s="1"/>
  <c r="BD185" i="1"/>
  <c r="BD184" i="1" s="1"/>
  <c r="BE185" i="1"/>
  <c r="BE184" i="1" s="1"/>
  <c r="J172" i="1"/>
  <c r="J171" i="1" s="1"/>
  <c r="K172" i="1"/>
  <c r="K171" i="1" s="1"/>
  <c r="L172" i="1"/>
  <c r="L171" i="1" s="1"/>
  <c r="M172" i="1"/>
  <c r="M171" i="1" s="1"/>
  <c r="N172" i="1"/>
  <c r="N171" i="1" s="1"/>
  <c r="O172" i="1"/>
  <c r="O171" i="1" s="1"/>
  <c r="P172" i="1"/>
  <c r="P171" i="1" s="1"/>
  <c r="Q172" i="1"/>
  <c r="Q171" i="1" s="1"/>
  <c r="R172" i="1"/>
  <c r="R171" i="1" s="1"/>
  <c r="S172" i="1"/>
  <c r="S171" i="1" s="1"/>
  <c r="T172" i="1"/>
  <c r="T171" i="1" s="1"/>
  <c r="U172" i="1"/>
  <c r="U171" i="1" s="1"/>
  <c r="V172" i="1"/>
  <c r="V171" i="1" s="1"/>
  <c r="W172" i="1"/>
  <c r="W171" i="1" s="1"/>
  <c r="X172" i="1"/>
  <c r="X171" i="1" s="1"/>
  <c r="Y172" i="1"/>
  <c r="Y171" i="1" s="1"/>
  <c r="Z172" i="1"/>
  <c r="Z171" i="1" s="1"/>
  <c r="AA172" i="1"/>
  <c r="AA171" i="1" s="1"/>
  <c r="AB172" i="1"/>
  <c r="AB171" i="1" s="1"/>
  <c r="AC172" i="1"/>
  <c r="AC171" i="1" s="1"/>
  <c r="AD172" i="1"/>
  <c r="AD171" i="1" s="1"/>
  <c r="AE172" i="1"/>
  <c r="AE171" i="1" s="1"/>
  <c r="AF172" i="1"/>
  <c r="AF171" i="1" s="1"/>
  <c r="AG172" i="1"/>
  <c r="AG171" i="1" s="1"/>
  <c r="AH172" i="1"/>
  <c r="AH171" i="1" s="1"/>
  <c r="AI172" i="1"/>
  <c r="AI171" i="1" s="1"/>
  <c r="AJ172" i="1"/>
  <c r="AJ171" i="1" s="1"/>
  <c r="AK172" i="1"/>
  <c r="AK171" i="1" s="1"/>
  <c r="AL172" i="1"/>
  <c r="AL171" i="1" s="1"/>
  <c r="AM172" i="1"/>
  <c r="AM171" i="1" s="1"/>
  <c r="AN172" i="1"/>
  <c r="AN171" i="1" s="1"/>
  <c r="AO172" i="1"/>
  <c r="AO171" i="1" s="1"/>
  <c r="AP172" i="1"/>
  <c r="AP171" i="1" s="1"/>
  <c r="AQ172" i="1"/>
  <c r="AQ171" i="1" s="1"/>
  <c r="AR172" i="1"/>
  <c r="AR171" i="1" s="1"/>
  <c r="AS172" i="1"/>
  <c r="AS171" i="1" s="1"/>
  <c r="AT172" i="1"/>
  <c r="AT171" i="1" s="1"/>
  <c r="AU172" i="1"/>
  <c r="AU171" i="1" s="1"/>
  <c r="AV172" i="1"/>
  <c r="AV171" i="1" s="1"/>
  <c r="AW172" i="1"/>
  <c r="AW171" i="1" s="1"/>
  <c r="AX172" i="1"/>
  <c r="AX171" i="1" s="1"/>
  <c r="AY172" i="1"/>
  <c r="AY171" i="1" s="1"/>
  <c r="AZ172" i="1"/>
  <c r="AZ171" i="1" s="1"/>
  <c r="BA172" i="1"/>
  <c r="BA171" i="1" s="1"/>
  <c r="BB172" i="1"/>
  <c r="BB171" i="1" s="1"/>
  <c r="BC172" i="1"/>
  <c r="BC171" i="1" s="1"/>
  <c r="BD172" i="1"/>
  <c r="BD171" i="1" s="1"/>
  <c r="BE172" i="1"/>
  <c r="BE171" i="1" s="1"/>
  <c r="J160" i="1"/>
  <c r="J159" i="1" s="1"/>
  <c r="K160" i="1"/>
  <c r="K159" i="1" s="1"/>
  <c r="L160" i="1"/>
  <c r="L159" i="1" s="1"/>
  <c r="M160" i="1"/>
  <c r="M159" i="1" s="1"/>
  <c r="N160" i="1"/>
  <c r="N159" i="1" s="1"/>
  <c r="O160" i="1"/>
  <c r="O159" i="1" s="1"/>
  <c r="P160" i="1"/>
  <c r="P159" i="1" s="1"/>
  <c r="Q160" i="1"/>
  <c r="Q159" i="1" s="1"/>
  <c r="R160" i="1"/>
  <c r="R159" i="1" s="1"/>
  <c r="S160" i="1"/>
  <c r="S159" i="1" s="1"/>
  <c r="T160" i="1"/>
  <c r="T159" i="1" s="1"/>
  <c r="U160" i="1"/>
  <c r="U159" i="1" s="1"/>
  <c r="V160" i="1"/>
  <c r="V159" i="1" s="1"/>
  <c r="W160" i="1"/>
  <c r="W159" i="1" s="1"/>
  <c r="X160" i="1"/>
  <c r="X159" i="1" s="1"/>
  <c r="Y160" i="1"/>
  <c r="Y159" i="1" s="1"/>
  <c r="Z160" i="1"/>
  <c r="Z159" i="1" s="1"/>
  <c r="AA160" i="1"/>
  <c r="AA159" i="1" s="1"/>
  <c r="AB160" i="1"/>
  <c r="AB159" i="1" s="1"/>
  <c r="AC160" i="1"/>
  <c r="AC159" i="1" s="1"/>
  <c r="AD160" i="1"/>
  <c r="AD159" i="1" s="1"/>
  <c r="AE160" i="1"/>
  <c r="AE159" i="1" s="1"/>
  <c r="AF160" i="1"/>
  <c r="AF159" i="1" s="1"/>
  <c r="AG160" i="1"/>
  <c r="AG159" i="1" s="1"/>
  <c r="AH160" i="1"/>
  <c r="AH159" i="1" s="1"/>
  <c r="AI160" i="1"/>
  <c r="AI159" i="1" s="1"/>
  <c r="AJ160" i="1"/>
  <c r="AJ159" i="1" s="1"/>
  <c r="AK160" i="1"/>
  <c r="AK159" i="1" s="1"/>
  <c r="AL160" i="1"/>
  <c r="AL159" i="1" s="1"/>
  <c r="AM160" i="1"/>
  <c r="AM159" i="1" s="1"/>
  <c r="AN160" i="1"/>
  <c r="AN159" i="1" s="1"/>
  <c r="AO160" i="1"/>
  <c r="AO159" i="1" s="1"/>
  <c r="AP160" i="1"/>
  <c r="AP159" i="1" s="1"/>
  <c r="AQ160" i="1"/>
  <c r="AQ159" i="1" s="1"/>
  <c r="AR160" i="1"/>
  <c r="AR159" i="1" s="1"/>
  <c r="AS160" i="1"/>
  <c r="AS159" i="1" s="1"/>
  <c r="AT160" i="1"/>
  <c r="AT159" i="1" s="1"/>
  <c r="AU160" i="1"/>
  <c r="AU159" i="1" s="1"/>
  <c r="AV160" i="1"/>
  <c r="AV159" i="1" s="1"/>
  <c r="AW160" i="1"/>
  <c r="AW159" i="1" s="1"/>
  <c r="AX160" i="1"/>
  <c r="AX159" i="1" s="1"/>
  <c r="AY160" i="1"/>
  <c r="AY159" i="1" s="1"/>
  <c r="AZ160" i="1"/>
  <c r="AZ159" i="1" s="1"/>
  <c r="BA160" i="1"/>
  <c r="BA159" i="1" s="1"/>
  <c r="BB160" i="1"/>
  <c r="BB159" i="1" s="1"/>
  <c r="BC160" i="1"/>
  <c r="BC159" i="1" s="1"/>
  <c r="BD160" i="1"/>
  <c r="BD159" i="1" s="1"/>
  <c r="BE160" i="1"/>
  <c r="BE159" i="1" s="1"/>
  <c r="J147" i="1"/>
  <c r="J146" i="1" s="1"/>
  <c r="K147" i="1"/>
  <c r="K146" i="1" s="1"/>
  <c r="L147" i="1"/>
  <c r="L146" i="1" s="1"/>
  <c r="M147" i="1"/>
  <c r="M146" i="1" s="1"/>
  <c r="N147" i="1"/>
  <c r="N146" i="1" s="1"/>
  <c r="O147" i="1"/>
  <c r="O146" i="1" s="1"/>
  <c r="P147" i="1"/>
  <c r="P146" i="1" s="1"/>
  <c r="Q147" i="1"/>
  <c r="Q146" i="1" s="1"/>
  <c r="R147" i="1"/>
  <c r="R146" i="1" s="1"/>
  <c r="S147" i="1"/>
  <c r="S146" i="1" s="1"/>
  <c r="T147" i="1"/>
  <c r="T146" i="1" s="1"/>
  <c r="U147" i="1"/>
  <c r="U146" i="1" s="1"/>
  <c r="V147" i="1"/>
  <c r="V146" i="1" s="1"/>
  <c r="W147" i="1"/>
  <c r="W146" i="1" s="1"/>
  <c r="X147" i="1"/>
  <c r="X146" i="1" s="1"/>
  <c r="Y147" i="1"/>
  <c r="Y146" i="1" s="1"/>
  <c r="Z147" i="1"/>
  <c r="Z146" i="1" s="1"/>
  <c r="AA147" i="1"/>
  <c r="AA146" i="1" s="1"/>
  <c r="AB147" i="1"/>
  <c r="AB146" i="1" s="1"/>
  <c r="AC147" i="1"/>
  <c r="AC146" i="1" s="1"/>
  <c r="AD147" i="1"/>
  <c r="AD146" i="1" s="1"/>
  <c r="AE147" i="1"/>
  <c r="AE146" i="1" s="1"/>
  <c r="AF147" i="1"/>
  <c r="AF146" i="1" s="1"/>
  <c r="AG147" i="1"/>
  <c r="AG146" i="1" s="1"/>
  <c r="AH147" i="1"/>
  <c r="AH146" i="1" s="1"/>
  <c r="AI147" i="1"/>
  <c r="AI146" i="1" s="1"/>
  <c r="AJ147" i="1"/>
  <c r="AJ146" i="1" s="1"/>
  <c r="AK147" i="1"/>
  <c r="AK146" i="1" s="1"/>
  <c r="AL147" i="1"/>
  <c r="AL146" i="1" s="1"/>
  <c r="AM147" i="1"/>
  <c r="AM146" i="1" s="1"/>
  <c r="AN147" i="1"/>
  <c r="AN146" i="1" s="1"/>
  <c r="AO147" i="1"/>
  <c r="AO146" i="1" s="1"/>
  <c r="AP147" i="1"/>
  <c r="AP146" i="1" s="1"/>
  <c r="AQ147" i="1"/>
  <c r="AQ146" i="1" s="1"/>
  <c r="AR147" i="1"/>
  <c r="AR146" i="1" s="1"/>
  <c r="AS147" i="1"/>
  <c r="AS146" i="1" s="1"/>
  <c r="AT147" i="1"/>
  <c r="AT146" i="1" s="1"/>
  <c r="AU147" i="1"/>
  <c r="AU146" i="1" s="1"/>
  <c r="AV147" i="1"/>
  <c r="AV146" i="1" s="1"/>
  <c r="AW147" i="1"/>
  <c r="AW146" i="1" s="1"/>
  <c r="AX147" i="1"/>
  <c r="AX146" i="1" s="1"/>
  <c r="AY147" i="1"/>
  <c r="AY146" i="1" s="1"/>
  <c r="AZ147" i="1"/>
  <c r="AZ146" i="1" s="1"/>
  <c r="BA147" i="1"/>
  <c r="BA146" i="1" s="1"/>
  <c r="BB147" i="1"/>
  <c r="BB146" i="1" s="1"/>
  <c r="BC147" i="1"/>
  <c r="BC146" i="1" s="1"/>
  <c r="BD147" i="1"/>
  <c r="BD146" i="1" s="1"/>
  <c r="BE147" i="1"/>
  <c r="BE146" i="1" s="1"/>
  <c r="J135" i="1"/>
  <c r="J134" i="1" s="1"/>
  <c r="K135" i="1"/>
  <c r="K134" i="1" s="1"/>
  <c r="L135" i="1"/>
  <c r="L134" i="1" s="1"/>
  <c r="M135" i="1"/>
  <c r="M134" i="1" s="1"/>
  <c r="N135" i="1"/>
  <c r="N134" i="1" s="1"/>
  <c r="O135" i="1"/>
  <c r="O134" i="1" s="1"/>
  <c r="P135" i="1"/>
  <c r="P134" i="1" s="1"/>
  <c r="Q135" i="1"/>
  <c r="Q134" i="1" s="1"/>
  <c r="R135" i="1"/>
  <c r="R134" i="1" s="1"/>
  <c r="S135" i="1"/>
  <c r="S134" i="1" s="1"/>
  <c r="T135" i="1"/>
  <c r="T134" i="1" s="1"/>
  <c r="U135" i="1"/>
  <c r="U134" i="1" s="1"/>
  <c r="V135" i="1"/>
  <c r="V134" i="1" s="1"/>
  <c r="W135" i="1"/>
  <c r="W134" i="1" s="1"/>
  <c r="X135" i="1"/>
  <c r="X134" i="1" s="1"/>
  <c r="Y135" i="1"/>
  <c r="Y134" i="1" s="1"/>
  <c r="Z135" i="1"/>
  <c r="Z134" i="1" s="1"/>
  <c r="AA135" i="1"/>
  <c r="AA134" i="1" s="1"/>
  <c r="AB135" i="1"/>
  <c r="AB134" i="1" s="1"/>
  <c r="AC135" i="1"/>
  <c r="AC134" i="1" s="1"/>
  <c r="AD135" i="1"/>
  <c r="AD134" i="1" s="1"/>
  <c r="AE135" i="1"/>
  <c r="AE134" i="1" s="1"/>
  <c r="AF135" i="1"/>
  <c r="AF134" i="1" s="1"/>
  <c r="AG135" i="1"/>
  <c r="AG134" i="1" s="1"/>
  <c r="AH135" i="1"/>
  <c r="AH134" i="1" s="1"/>
  <c r="AI135" i="1"/>
  <c r="AI134" i="1" s="1"/>
  <c r="AJ135" i="1"/>
  <c r="AJ134" i="1" s="1"/>
  <c r="AK135" i="1"/>
  <c r="AK134" i="1" s="1"/>
  <c r="AL135" i="1"/>
  <c r="AL134" i="1" s="1"/>
  <c r="AM135" i="1"/>
  <c r="AM134" i="1" s="1"/>
  <c r="AN135" i="1"/>
  <c r="AN134" i="1" s="1"/>
  <c r="AO135" i="1"/>
  <c r="AO134" i="1" s="1"/>
  <c r="AP135" i="1"/>
  <c r="AP134" i="1" s="1"/>
  <c r="AQ135" i="1"/>
  <c r="AQ134" i="1" s="1"/>
  <c r="AR135" i="1"/>
  <c r="AR134" i="1" s="1"/>
  <c r="AS135" i="1"/>
  <c r="AS134" i="1" s="1"/>
  <c r="AT135" i="1"/>
  <c r="AT134" i="1" s="1"/>
  <c r="AU135" i="1"/>
  <c r="AU134" i="1" s="1"/>
  <c r="AV135" i="1"/>
  <c r="AV134" i="1" s="1"/>
  <c r="AW135" i="1"/>
  <c r="AW134" i="1" s="1"/>
  <c r="AX135" i="1"/>
  <c r="AX134" i="1" s="1"/>
  <c r="AY135" i="1"/>
  <c r="AY134" i="1" s="1"/>
  <c r="AZ135" i="1"/>
  <c r="AZ134" i="1" s="1"/>
  <c r="BA135" i="1"/>
  <c r="BA134" i="1" s="1"/>
  <c r="BB135" i="1"/>
  <c r="BB134" i="1" s="1"/>
  <c r="BC135" i="1"/>
  <c r="BC134" i="1" s="1"/>
  <c r="BD135" i="1"/>
  <c r="BD134" i="1" s="1"/>
  <c r="BE135" i="1"/>
  <c r="BE134" i="1" s="1"/>
  <c r="J122" i="1"/>
  <c r="J121" i="1" s="1"/>
  <c r="K122" i="1"/>
  <c r="K121" i="1" s="1"/>
  <c r="L122" i="1"/>
  <c r="L121" i="1" s="1"/>
  <c r="M122" i="1"/>
  <c r="M121" i="1" s="1"/>
  <c r="N122" i="1"/>
  <c r="N121" i="1" s="1"/>
  <c r="O122" i="1"/>
  <c r="O121" i="1" s="1"/>
  <c r="P122" i="1"/>
  <c r="P121" i="1" s="1"/>
  <c r="Q122" i="1"/>
  <c r="Q121" i="1" s="1"/>
  <c r="R122" i="1"/>
  <c r="R121" i="1" s="1"/>
  <c r="S122" i="1"/>
  <c r="S121" i="1" s="1"/>
  <c r="T122" i="1"/>
  <c r="T121" i="1" s="1"/>
  <c r="U122" i="1"/>
  <c r="U121" i="1" s="1"/>
  <c r="V122" i="1"/>
  <c r="V121" i="1" s="1"/>
  <c r="W122" i="1"/>
  <c r="W121" i="1" s="1"/>
  <c r="X122" i="1"/>
  <c r="X121" i="1" s="1"/>
  <c r="Y122" i="1"/>
  <c r="Y121" i="1" s="1"/>
  <c r="Z122" i="1"/>
  <c r="Z121" i="1" s="1"/>
  <c r="AA122" i="1"/>
  <c r="AA121" i="1" s="1"/>
  <c r="AB122" i="1"/>
  <c r="AB121" i="1" s="1"/>
  <c r="AC122" i="1"/>
  <c r="AC121" i="1" s="1"/>
  <c r="AD122" i="1"/>
  <c r="AD121" i="1" s="1"/>
  <c r="AE122" i="1"/>
  <c r="AE121" i="1" s="1"/>
  <c r="AF122" i="1"/>
  <c r="AF121" i="1" s="1"/>
  <c r="AG122" i="1"/>
  <c r="AG121" i="1" s="1"/>
  <c r="AH122" i="1"/>
  <c r="AH121" i="1" s="1"/>
  <c r="AI122" i="1"/>
  <c r="AI121" i="1" s="1"/>
  <c r="AJ122" i="1"/>
  <c r="AJ121" i="1" s="1"/>
  <c r="AK122" i="1"/>
  <c r="AK121" i="1" s="1"/>
  <c r="AL122" i="1"/>
  <c r="AL121" i="1" s="1"/>
  <c r="AM122" i="1"/>
  <c r="AM121" i="1" s="1"/>
  <c r="AN122" i="1"/>
  <c r="AN121" i="1" s="1"/>
  <c r="AO122" i="1"/>
  <c r="AO121" i="1" s="1"/>
  <c r="AP122" i="1"/>
  <c r="AP121" i="1" s="1"/>
  <c r="AQ122" i="1"/>
  <c r="AQ121" i="1" s="1"/>
  <c r="AR122" i="1"/>
  <c r="AR121" i="1" s="1"/>
  <c r="AS122" i="1"/>
  <c r="AS121" i="1" s="1"/>
  <c r="AT122" i="1"/>
  <c r="AT121" i="1" s="1"/>
  <c r="AU122" i="1"/>
  <c r="AU121" i="1" s="1"/>
  <c r="AV122" i="1"/>
  <c r="AV121" i="1" s="1"/>
  <c r="AW122" i="1"/>
  <c r="AW121" i="1" s="1"/>
  <c r="AX122" i="1"/>
  <c r="AX121" i="1" s="1"/>
  <c r="AY122" i="1"/>
  <c r="AY121" i="1" s="1"/>
  <c r="AZ122" i="1"/>
  <c r="AZ121" i="1" s="1"/>
  <c r="BA122" i="1"/>
  <c r="BA121" i="1" s="1"/>
  <c r="BB122" i="1"/>
  <c r="BB121" i="1" s="1"/>
  <c r="BC122" i="1"/>
  <c r="BC121" i="1" s="1"/>
  <c r="BD122" i="1"/>
  <c r="BD121" i="1" s="1"/>
  <c r="BE122" i="1"/>
  <c r="BE121" i="1" s="1"/>
  <c r="J110" i="1"/>
  <c r="J109" i="1" s="1"/>
  <c r="K110" i="1"/>
  <c r="K109" i="1" s="1"/>
  <c r="L110" i="1"/>
  <c r="L109" i="1" s="1"/>
  <c r="M110" i="1"/>
  <c r="M109" i="1" s="1"/>
  <c r="N110" i="1"/>
  <c r="N109" i="1" s="1"/>
  <c r="O110" i="1"/>
  <c r="O109" i="1" s="1"/>
  <c r="P110" i="1"/>
  <c r="P109" i="1" s="1"/>
  <c r="Q110" i="1"/>
  <c r="Q109" i="1" s="1"/>
  <c r="R110" i="1"/>
  <c r="R109" i="1" s="1"/>
  <c r="S110" i="1"/>
  <c r="S109" i="1" s="1"/>
  <c r="T110" i="1"/>
  <c r="T109" i="1" s="1"/>
  <c r="U110" i="1"/>
  <c r="U109" i="1" s="1"/>
  <c r="V110" i="1"/>
  <c r="V109" i="1" s="1"/>
  <c r="W110" i="1"/>
  <c r="W109" i="1" s="1"/>
  <c r="X110" i="1"/>
  <c r="X109" i="1" s="1"/>
  <c r="Y110" i="1"/>
  <c r="Y109" i="1" s="1"/>
  <c r="Z110" i="1"/>
  <c r="Z109" i="1" s="1"/>
  <c r="AA110" i="1"/>
  <c r="AA109" i="1" s="1"/>
  <c r="AB110" i="1"/>
  <c r="AB109" i="1" s="1"/>
  <c r="AC110" i="1"/>
  <c r="AC109" i="1" s="1"/>
  <c r="AD110" i="1"/>
  <c r="AD109" i="1" s="1"/>
  <c r="AE110" i="1"/>
  <c r="AE109" i="1" s="1"/>
  <c r="AF110" i="1"/>
  <c r="AF109" i="1" s="1"/>
  <c r="AG110" i="1"/>
  <c r="AG109" i="1" s="1"/>
  <c r="AH110" i="1"/>
  <c r="AH109" i="1" s="1"/>
  <c r="AI110" i="1"/>
  <c r="AI109" i="1" s="1"/>
  <c r="AJ110" i="1"/>
  <c r="AJ109" i="1" s="1"/>
  <c r="AK110" i="1"/>
  <c r="AK109" i="1" s="1"/>
  <c r="AL110" i="1"/>
  <c r="AL109" i="1" s="1"/>
  <c r="AM110" i="1"/>
  <c r="AM109" i="1" s="1"/>
  <c r="AN110" i="1"/>
  <c r="AN109" i="1" s="1"/>
  <c r="AO110" i="1"/>
  <c r="AO109" i="1" s="1"/>
  <c r="AP110" i="1"/>
  <c r="AP109" i="1" s="1"/>
  <c r="AQ110" i="1"/>
  <c r="AQ109" i="1" s="1"/>
  <c r="AR110" i="1"/>
  <c r="AR109" i="1" s="1"/>
  <c r="AS110" i="1"/>
  <c r="AS109" i="1" s="1"/>
  <c r="AT110" i="1"/>
  <c r="AT109" i="1" s="1"/>
  <c r="AU110" i="1"/>
  <c r="AU109" i="1" s="1"/>
  <c r="AV110" i="1"/>
  <c r="AV109" i="1" s="1"/>
  <c r="AW110" i="1"/>
  <c r="AW109" i="1" s="1"/>
  <c r="AX110" i="1"/>
  <c r="AX109" i="1" s="1"/>
  <c r="AY110" i="1"/>
  <c r="AY109" i="1" s="1"/>
  <c r="AZ110" i="1"/>
  <c r="AZ109" i="1" s="1"/>
  <c r="BA110" i="1"/>
  <c r="BA109" i="1" s="1"/>
  <c r="BB110" i="1"/>
  <c r="BB109" i="1" s="1"/>
  <c r="BC110" i="1"/>
  <c r="BC109" i="1" s="1"/>
  <c r="BD110" i="1"/>
  <c r="BD109" i="1" s="1"/>
  <c r="BE110" i="1"/>
  <c r="BE109" i="1" s="1"/>
  <c r="J97" i="1"/>
  <c r="J96" i="1" s="1"/>
  <c r="K97" i="1"/>
  <c r="K96" i="1" s="1"/>
  <c r="L97" i="1"/>
  <c r="L96" i="1" s="1"/>
  <c r="M97" i="1"/>
  <c r="M96" i="1" s="1"/>
  <c r="N97" i="1"/>
  <c r="N96" i="1" s="1"/>
  <c r="O97" i="1"/>
  <c r="O96" i="1" s="1"/>
  <c r="P97" i="1"/>
  <c r="P96" i="1" s="1"/>
  <c r="Q97" i="1"/>
  <c r="Q96" i="1" s="1"/>
  <c r="R97" i="1"/>
  <c r="R96" i="1" s="1"/>
  <c r="S97" i="1"/>
  <c r="S96" i="1" s="1"/>
  <c r="T97" i="1"/>
  <c r="T96" i="1" s="1"/>
  <c r="U97" i="1"/>
  <c r="U96" i="1" s="1"/>
  <c r="V97" i="1"/>
  <c r="V96" i="1" s="1"/>
  <c r="W97" i="1"/>
  <c r="W96" i="1" s="1"/>
  <c r="X97" i="1"/>
  <c r="X96" i="1" s="1"/>
  <c r="Y97" i="1"/>
  <c r="Y96" i="1" s="1"/>
  <c r="Z97" i="1"/>
  <c r="Z96" i="1" s="1"/>
  <c r="AA97" i="1"/>
  <c r="AA96" i="1" s="1"/>
  <c r="AB97" i="1"/>
  <c r="AB96" i="1" s="1"/>
  <c r="AC97" i="1"/>
  <c r="AC96" i="1" s="1"/>
  <c r="AD97" i="1"/>
  <c r="AD96" i="1" s="1"/>
  <c r="AE97" i="1"/>
  <c r="AE96" i="1" s="1"/>
  <c r="AF97" i="1"/>
  <c r="AF96" i="1" s="1"/>
  <c r="AG97" i="1"/>
  <c r="AG96" i="1" s="1"/>
  <c r="AH97" i="1"/>
  <c r="AH96" i="1" s="1"/>
  <c r="AI97" i="1"/>
  <c r="AI96" i="1" s="1"/>
  <c r="AJ97" i="1"/>
  <c r="AJ96" i="1" s="1"/>
  <c r="AK97" i="1"/>
  <c r="AK96" i="1" s="1"/>
  <c r="AL97" i="1"/>
  <c r="AL96" i="1" s="1"/>
  <c r="AM97" i="1"/>
  <c r="AM96" i="1" s="1"/>
  <c r="AN97" i="1"/>
  <c r="AN96" i="1" s="1"/>
  <c r="AO97" i="1"/>
  <c r="AO96" i="1" s="1"/>
  <c r="AP97" i="1"/>
  <c r="AP96" i="1" s="1"/>
  <c r="AQ97" i="1"/>
  <c r="AQ96" i="1" s="1"/>
  <c r="AR97" i="1"/>
  <c r="AR96" i="1" s="1"/>
  <c r="AS97" i="1"/>
  <c r="AS96" i="1" s="1"/>
  <c r="AT97" i="1"/>
  <c r="AT96" i="1" s="1"/>
  <c r="AU97" i="1"/>
  <c r="AU96" i="1" s="1"/>
  <c r="AV97" i="1"/>
  <c r="AV96" i="1" s="1"/>
  <c r="AW97" i="1"/>
  <c r="AW96" i="1" s="1"/>
  <c r="AX97" i="1"/>
  <c r="AX96" i="1" s="1"/>
  <c r="AY97" i="1"/>
  <c r="AY96" i="1" s="1"/>
  <c r="AZ97" i="1"/>
  <c r="AZ96" i="1" s="1"/>
  <c r="BA97" i="1"/>
  <c r="BA96" i="1" s="1"/>
  <c r="BB97" i="1"/>
  <c r="BB96" i="1" s="1"/>
  <c r="BC97" i="1"/>
  <c r="BC96" i="1" s="1"/>
  <c r="BD97" i="1"/>
  <c r="BD96" i="1" s="1"/>
  <c r="BE97" i="1"/>
  <c r="BE96" i="1" s="1"/>
  <c r="J85" i="1"/>
  <c r="J84" i="1" s="1"/>
  <c r="K85" i="1"/>
  <c r="K84" i="1" s="1"/>
  <c r="L85" i="1"/>
  <c r="L84" i="1" s="1"/>
  <c r="M85" i="1"/>
  <c r="M84" i="1" s="1"/>
  <c r="N85" i="1"/>
  <c r="N84" i="1" s="1"/>
  <c r="O85" i="1"/>
  <c r="O84" i="1" s="1"/>
  <c r="P85" i="1"/>
  <c r="P84" i="1" s="1"/>
  <c r="Q85" i="1"/>
  <c r="Q84" i="1" s="1"/>
  <c r="R85" i="1"/>
  <c r="R84" i="1" s="1"/>
  <c r="S85" i="1"/>
  <c r="S84" i="1" s="1"/>
  <c r="T85" i="1"/>
  <c r="T84" i="1" s="1"/>
  <c r="U85" i="1"/>
  <c r="U84" i="1" s="1"/>
  <c r="V85" i="1"/>
  <c r="V84" i="1" s="1"/>
  <c r="W85" i="1"/>
  <c r="W84" i="1" s="1"/>
  <c r="X85" i="1"/>
  <c r="X84" i="1" s="1"/>
  <c r="Y85" i="1"/>
  <c r="Y84" i="1" s="1"/>
  <c r="Z85" i="1"/>
  <c r="Z84" i="1" s="1"/>
  <c r="AA85" i="1"/>
  <c r="AA84" i="1" s="1"/>
  <c r="AB85" i="1"/>
  <c r="AB84" i="1" s="1"/>
  <c r="AC85" i="1"/>
  <c r="AC84" i="1" s="1"/>
  <c r="AD85" i="1"/>
  <c r="AD84" i="1" s="1"/>
  <c r="AE85" i="1"/>
  <c r="AE84" i="1" s="1"/>
  <c r="AF85" i="1"/>
  <c r="AF84" i="1" s="1"/>
  <c r="AG85" i="1"/>
  <c r="AG84" i="1" s="1"/>
  <c r="AH85" i="1"/>
  <c r="AH84" i="1" s="1"/>
  <c r="AI85" i="1"/>
  <c r="AI84" i="1" s="1"/>
  <c r="AJ85" i="1"/>
  <c r="AJ84" i="1" s="1"/>
  <c r="AK85" i="1"/>
  <c r="AK84" i="1" s="1"/>
  <c r="AL85" i="1"/>
  <c r="AL84" i="1" s="1"/>
  <c r="AM85" i="1"/>
  <c r="AM84" i="1" s="1"/>
  <c r="AN85" i="1"/>
  <c r="AN84" i="1" s="1"/>
  <c r="AO85" i="1"/>
  <c r="AO84" i="1" s="1"/>
  <c r="AP85" i="1"/>
  <c r="AP84" i="1" s="1"/>
  <c r="AQ85" i="1"/>
  <c r="AQ84" i="1" s="1"/>
  <c r="AR85" i="1"/>
  <c r="AR84" i="1" s="1"/>
  <c r="AS85" i="1"/>
  <c r="AS84" i="1" s="1"/>
  <c r="AT85" i="1"/>
  <c r="AT84" i="1" s="1"/>
  <c r="AU85" i="1"/>
  <c r="AU84" i="1" s="1"/>
  <c r="AV85" i="1"/>
  <c r="AV84" i="1" s="1"/>
  <c r="AW85" i="1"/>
  <c r="AW84" i="1" s="1"/>
  <c r="AX85" i="1"/>
  <c r="AX84" i="1" s="1"/>
  <c r="AY85" i="1"/>
  <c r="AY84" i="1" s="1"/>
  <c r="AZ85" i="1"/>
  <c r="AZ84" i="1" s="1"/>
  <c r="BA85" i="1"/>
  <c r="BA84" i="1" s="1"/>
  <c r="BB85" i="1"/>
  <c r="BB84" i="1" s="1"/>
  <c r="BC85" i="1"/>
  <c r="BC84" i="1" s="1"/>
  <c r="BD85" i="1"/>
  <c r="BD84" i="1" s="1"/>
  <c r="BE85" i="1"/>
  <c r="BE84" i="1" s="1"/>
  <c r="K72" i="1"/>
  <c r="K71" i="1" s="1"/>
  <c r="L72" i="1"/>
  <c r="L71" i="1" s="1"/>
  <c r="M72" i="1"/>
  <c r="M71" i="1" s="1"/>
  <c r="N72" i="1"/>
  <c r="N71" i="1" s="1"/>
  <c r="O72" i="1"/>
  <c r="O71" i="1" s="1"/>
  <c r="P72" i="1"/>
  <c r="P71" i="1" s="1"/>
  <c r="Q72" i="1"/>
  <c r="Q71" i="1" s="1"/>
  <c r="R72" i="1"/>
  <c r="R71" i="1" s="1"/>
  <c r="S72" i="1"/>
  <c r="S71" i="1" s="1"/>
  <c r="T72" i="1"/>
  <c r="T71" i="1" s="1"/>
  <c r="U72" i="1"/>
  <c r="U71" i="1" s="1"/>
  <c r="W72" i="1"/>
  <c r="W71" i="1" s="1"/>
  <c r="X72" i="1"/>
  <c r="X71" i="1" s="1"/>
  <c r="Y72" i="1"/>
  <c r="Y71" i="1" s="1"/>
  <c r="Z72" i="1"/>
  <c r="Z71" i="1" s="1"/>
  <c r="AA72" i="1"/>
  <c r="AA71" i="1" s="1"/>
  <c r="AB72" i="1"/>
  <c r="AB71" i="1" s="1"/>
  <c r="AC72" i="1"/>
  <c r="AC71" i="1" s="1"/>
  <c r="AD72" i="1"/>
  <c r="AD71" i="1" s="1"/>
  <c r="AE72" i="1"/>
  <c r="AE71" i="1" s="1"/>
  <c r="AF72" i="1"/>
  <c r="AF71" i="1" s="1"/>
  <c r="AG72" i="1"/>
  <c r="AG71" i="1" s="1"/>
  <c r="AH72" i="1"/>
  <c r="AH71" i="1" s="1"/>
  <c r="AI72" i="1"/>
  <c r="AI71" i="1" s="1"/>
  <c r="AJ72" i="1"/>
  <c r="AJ71" i="1" s="1"/>
  <c r="AK72" i="1"/>
  <c r="AK71" i="1" s="1"/>
  <c r="AL72" i="1"/>
  <c r="AL71" i="1" s="1"/>
  <c r="AM72" i="1"/>
  <c r="AM71" i="1" s="1"/>
  <c r="AN72" i="1"/>
  <c r="AN71" i="1" s="1"/>
  <c r="AO72" i="1"/>
  <c r="AO71" i="1" s="1"/>
  <c r="AP72" i="1"/>
  <c r="AP71" i="1" s="1"/>
  <c r="AQ72" i="1"/>
  <c r="AQ71" i="1" s="1"/>
  <c r="AR72" i="1"/>
  <c r="AR71" i="1" s="1"/>
  <c r="AS72" i="1"/>
  <c r="AS71" i="1" s="1"/>
  <c r="AT72" i="1"/>
  <c r="AT71" i="1" s="1"/>
  <c r="AU72" i="1"/>
  <c r="AU71" i="1" s="1"/>
  <c r="AV72" i="1"/>
  <c r="AV71" i="1" s="1"/>
  <c r="AW72" i="1"/>
  <c r="AW71" i="1" s="1"/>
  <c r="AX72" i="1"/>
  <c r="AX71" i="1" s="1"/>
  <c r="AY72" i="1"/>
  <c r="AY71" i="1" s="1"/>
  <c r="AZ72" i="1"/>
  <c r="AZ71" i="1" s="1"/>
  <c r="BA72" i="1"/>
  <c r="BA71" i="1" s="1"/>
  <c r="BB72" i="1"/>
  <c r="BB71" i="1" s="1"/>
  <c r="BC72" i="1"/>
  <c r="BC71" i="1" s="1"/>
  <c r="BD72" i="1"/>
  <c r="BD71" i="1" s="1"/>
  <c r="BE72" i="1"/>
  <c r="BE71" i="1" s="1"/>
  <c r="K60" i="1"/>
  <c r="K59" i="1" s="1"/>
  <c r="L60" i="1"/>
  <c r="L59" i="1" s="1"/>
  <c r="M60" i="1"/>
  <c r="M59" i="1" s="1"/>
  <c r="N60" i="1"/>
  <c r="N59" i="1" s="1"/>
  <c r="O60" i="1"/>
  <c r="O59" i="1" s="1"/>
  <c r="P60" i="1"/>
  <c r="P59" i="1" s="1"/>
  <c r="Q60" i="1"/>
  <c r="Q59" i="1" s="1"/>
  <c r="R60" i="1"/>
  <c r="R59" i="1" s="1"/>
  <c r="S60" i="1"/>
  <c r="S59" i="1" s="1"/>
  <c r="T60" i="1"/>
  <c r="T59" i="1" s="1"/>
  <c r="U60" i="1"/>
  <c r="U59" i="1" s="1"/>
  <c r="W60" i="1"/>
  <c r="W59" i="1" s="1"/>
  <c r="X60" i="1"/>
  <c r="X59" i="1" s="1"/>
  <c r="Y60" i="1"/>
  <c r="Y59" i="1" s="1"/>
  <c r="Z60" i="1"/>
  <c r="Z59" i="1" s="1"/>
  <c r="AA60" i="1"/>
  <c r="AA59" i="1" s="1"/>
  <c r="AB60" i="1"/>
  <c r="AB59" i="1" s="1"/>
  <c r="AC60" i="1"/>
  <c r="AC59" i="1" s="1"/>
  <c r="AD60" i="1"/>
  <c r="AD59" i="1" s="1"/>
  <c r="AE60" i="1"/>
  <c r="AE59" i="1" s="1"/>
  <c r="AF60" i="1"/>
  <c r="AF59" i="1" s="1"/>
  <c r="AG60" i="1"/>
  <c r="AG59" i="1" s="1"/>
  <c r="AH60" i="1"/>
  <c r="AH59" i="1" s="1"/>
  <c r="AI60" i="1"/>
  <c r="AI59" i="1" s="1"/>
  <c r="AJ60" i="1"/>
  <c r="AJ59" i="1" s="1"/>
  <c r="AK60" i="1"/>
  <c r="AK59" i="1" s="1"/>
  <c r="AL60" i="1"/>
  <c r="AL59" i="1" s="1"/>
  <c r="AM60" i="1"/>
  <c r="AM59" i="1" s="1"/>
  <c r="AN60" i="1"/>
  <c r="AN59" i="1" s="1"/>
  <c r="AO60" i="1"/>
  <c r="AO59" i="1" s="1"/>
  <c r="AP60" i="1"/>
  <c r="AP59" i="1" s="1"/>
  <c r="AQ60" i="1"/>
  <c r="AQ59" i="1" s="1"/>
  <c r="AR60" i="1"/>
  <c r="AR59" i="1" s="1"/>
  <c r="AS60" i="1"/>
  <c r="AS59" i="1" s="1"/>
  <c r="AT60" i="1"/>
  <c r="AT59" i="1" s="1"/>
  <c r="AU60" i="1"/>
  <c r="AU59" i="1" s="1"/>
  <c r="AV60" i="1"/>
  <c r="AV59" i="1" s="1"/>
  <c r="AW60" i="1"/>
  <c r="AW59" i="1" s="1"/>
  <c r="AX60" i="1"/>
  <c r="AX59" i="1" s="1"/>
  <c r="AY60" i="1"/>
  <c r="AY59" i="1" s="1"/>
  <c r="AZ60" i="1"/>
  <c r="AZ59" i="1" s="1"/>
  <c r="BA60" i="1"/>
  <c r="BA59" i="1" s="1"/>
  <c r="BB60" i="1"/>
  <c r="BB59" i="1" s="1"/>
  <c r="BC60" i="1"/>
  <c r="BC59" i="1" s="1"/>
  <c r="BD60" i="1"/>
  <c r="BD59" i="1" s="1"/>
  <c r="BE60" i="1"/>
  <c r="BE59" i="1" s="1"/>
  <c r="J47" i="1"/>
  <c r="J46" i="1" s="1"/>
  <c r="K47" i="1"/>
  <c r="K46" i="1" s="1"/>
  <c r="L47" i="1"/>
  <c r="L46" i="1" s="1"/>
  <c r="M47" i="1"/>
  <c r="M46" i="1" s="1"/>
  <c r="N47" i="1"/>
  <c r="N46" i="1" s="1"/>
  <c r="O47" i="1"/>
  <c r="O46" i="1" s="1"/>
  <c r="Q47" i="1"/>
  <c r="Q46" i="1" s="1"/>
  <c r="R47" i="1"/>
  <c r="R46" i="1" s="1"/>
  <c r="S47" i="1"/>
  <c r="S46" i="1" s="1"/>
  <c r="T47" i="1"/>
  <c r="T46" i="1" s="1"/>
  <c r="U47" i="1"/>
  <c r="U46" i="1" s="1"/>
  <c r="W47" i="1"/>
  <c r="W46" i="1" s="1"/>
  <c r="X47" i="1"/>
  <c r="X46" i="1" s="1"/>
  <c r="Y47" i="1"/>
  <c r="Y46" i="1" s="1"/>
  <c r="Z47" i="1"/>
  <c r="Z46" i="1" s="1"/>
  <c r="AA47" i="1"/>
  <c r="AA46" i="1" s="1"/>
  <c r="AC47" i="1"/>
  <c r="AC46" i="1" s="1"/>
  <c r="AD47" i="1"/>
  <c r="AD46" i="1" s="1"/>
  <c r="AE47" i="1"/>
  <c r="AE46" i="1" s="1"/>
  <c r="AF47" i="1"/>
  <c r="AF46" i="1" s="1"/>
  <c r="AG47" i="1"/>
  <c r="AG46" i="1" s="1"/>
  <c r="AI47" i="1"/>
  <c r="AI46" i="1" s="1"/>
  <c r="AJ47" i="1"/>
  <c r="AJ46" i="1" s="1"/>
  <c r="AK47" i="1"/>
  <c r="AK46" i="1" s="1"/>
  <c r="AL47" i="1"/>
  <c r="AL46" i="1" s="1"/>
  <c r="AM47" i="1"/>
  <c r="AM46" i="1" s="1"/>
  <c r="AO47" i="1"/>
  <c r="AO46" i="1" s="1"/>
  <c r="AP47" i="1"/>
  <c r="AP46" i="1" s="1"/>
  <c r="AQ47" i="1"/>
  <c r="AQ46" i="1" s="1"/>
  <c r="AR47" i="1"/>
  <c r="AR46" i="1" s="1"/>
  <c r="AS47" i="1"/>
  <c r="AS46" i="1" s="1"/>
  <c r="AU47" i="1"/>
  <c r="AU46" i="1" s="1"/>
  <c r="AV47" i="1"/>
  <c r="AV46" i="1" s="1"/>
  <c r="AW47" i="1"/>
  <c r="AW46" i="1" s="1"/>
  <c r="AX47" i="1"/>
  <c r="AX46" i="1" s="1"/>
  <c r="AY47" i="1"/>
  <c r="AY46" i="1" s="1"/>
  <c r="BA47" i="1"/>
  <c r="BA46" i="1" s="1"/>
  <c r="BB47" i="1"/>
  <c r="BB46" i="1" s="1"/>
  <c r="BC47" i="1"/>
  <c r="BC46" i="1" s="1"/>
  <c r="BD47" i="1"/>
  <c r="BD46" i="1" s="1"/>
  <c r="BE47" i="1"/>
  <c r="BE46" i="1" s="1"/>
  <c r="J35" i="1"/>
  <c r="J34" i="1" s="1"/>
  <c r="K35" i="1"/>
  <c r="K34" i="1" s="1"/>
  <c r="L35" i="1"/>
  <c r="L34" i="1" s="1"/>
  <c r="M35" i="1"/>
  <c r="M34" i="1" s="1"/>
  <c r="N35" i="1"/>
  <c r="N34" i="1" s="1"/>
  <c r="O35" i="1"/>
  <c r="O34" i="1" s="1"/>
  <c r="Q35" i="1"/>
  <c r="Q34" i="1" s="1"/>
  <c r="R35" i="1"/>
  <c r="R34" i="1" s="1"/>
  <c r="S35" i="1"/>
  <c r="S34" i="1" s="1"/>
  <c r="T35" i="1"/>
  <c r="T34" i="1" s="1"/>
  <c r="U35" i="1"/>
  <c r="U34" i="1" s="1"/>
  <c r="W35" i="1"/>
  <c r="W34" i="1" s="1"/>
  <c r="X35" i="1"/>
  <c r="X34" i="1" s="1"/>
  <c r="Y35" i="1"/>
  <c r="Y34" i="1" s="1"/>
  <c r="Z35" i="1"/>
  <c r="Z34" i="1" s="1"/>
  <c r="AA35" i="1"/>
  <c r="AA34" i="1" s="1"/>
  <c r="AC35" i="1"/>
  <c r="AC34" i="1" s="1"/>
  <c r="AD35" i="1"/>
  <c r="AD34" i="1" s="1"/>
  <c r="AE35" i="1"/>
  <c r="AE34" i="1" s="1"/>
  <c r="AF35" i="1"/>
  <c r="AF34" i="1" s="1"/>
  <c r="AG35" i="1"/>
  <c r="AG34" i="1" s="1"/>
  <c r="AI35" i="1"/>
  <c r="AI34" i="1" s="1"/>
  <c r="AJ35" i="1"/>
  <c r="AJ34" i="1" s="1"/>
  <c r="AK35" i="1"/>
  <c r="AK34" i="1" s="1"/>
  <c r="AL35" i="1"/>
  <c r="AL34" i="1" s="1"/>
  <c r="AM35" i="1"/>
  <c r="AM34" i="1" s="1"/>
  <c r="AO35" i="1"/>
  <c r="AO34" i="1" s="1"/>
  <c r="AP35" i="1"/>
  <c r="AP34" i="1" s="1"/>
  <c r="AQ35" i="1"/>
  <c r="AQ34" i="1" s="1"/>
  <c r="AR35" i="1"/>
  <c r="AR34" i="1" s="1"/>
  <c r="AS35" i="1"/>
  <c r="AS34" i="1" s="1"/>
  <c r="AU35" i="1"/>
  <c r="AU34" i="1" s="1"/>
  <c r="AV35" i="1"/>
  <c r="AV34" i="1" s="1"/>
  <c r="AW35" i="1"/>
  <c r="AW34" i="1" s="1"/>
  <c r="AX35" i="1"/>
  <c r="AX34" i="1" s="1"/>
  <c r="AY35" i="1"/>
  <c r="AY34" i="1" s="1"/>
  <c r="BA35" i="1"/>
  <c r="BA34" i="1" s="1"/>
  <c r="BB35" i="1"/>
  <c r="BB34" i="1" s="1"/>
  <c r="BC35" i="1"/>
  <c r="BC34" i="1" s="1"/>
  <c r="BD35" i="1"/>
  <c r="BD34" i="1" s="1"/>
  <c r="BE35" i="1"/>
  <c r="BE34" i="1" s="1"/>
  <c r="J21" i="1"/>
  <c r="J20" i="1" s="1"/>
  <c r="K21" i="1"/>
  <c r="K20" i="1" s="1"/>
  <c r="L21" i="1"/>
  <c r="L20" i="1" s="1"/>
  <c r="M21" i="1"/>
  <c r="M20" i="1" s="1"/>
  <c r="O21" i="1"/>
  <c r="O20" i="1" s="1"/>
  <c r="P21" i="1"/>
  <c r="P20" i="1" s="1"/>
  <c r="Q21" i="1"/>
  <c r="Q20" i="1" s="1"/>
  <c r="R21" i="1"/>
  <c r="R20" i="1" s="1"/>
  <c r="S21" i="1"/>
  <c r="S20" i="1" s="1"/>
  <c r="U21" i="1"/>
  <c r="U20" i="1" s="1"/>
  <c r="V21" i="1"/>
  <c r="V20" i="1" s="1"/>
  <c r="W21" i="1"/>
  <c r="W20" i="1" s="1"/>
  <c r="X21" i="1"/>
  <c r="X20" i="1" s="1"/>
  <c r="Y21" i="1"/>
  <c r="Y20" i="1" s="1"/>
  <c r="AA21" i="1"/>
  <c r="AA20" i="1" s="1"/>
  <c r="AB21" i="1"/>
  <c r="AB20" i="1" s="1"/>
  <c r="AC21" i="1"/>
  <c r="AC20" i="1" s="1"/>
  <c r="AD21" i="1"/>
  <c r="AD20" i="1" s="1"/>
  <c r="AE21" i="1"/>
  <c r="AE20" i="1" s="1"/>
  <c r="AG21" i="1"/>
  <c r="AG20" i="1" s="1"/>
  <c r="AH21" i="1"/>
  <c r="AH20" i="1" s="1"/>
  <c r="AI21" i="1"/>
  <c r="AI20" i="1" s="1"/>
  <c r="AJ21" i="1"/>
  <c r="AJ20" i="1" s="1"/>
  <c r="AK21" i="1"/>
  <c r="AK20" i="1" s="1"/>
  <c r="AM21" i="1"/>
  <c r="AM20" i="1" s="1"/>
  <c r="AN21" i="1"/>
  <c r="AN20" i="1" s="1"/>
  <c r="AO21" i="1"/>
  <c r="AO20" i="1" s="1"/>
  <c r="AP21" i="1"/>
  <c r="AP20" i="1" s="1"/>
  <c r="AQ21" i="1"/>
  <c r="AQ20" i="1" s="1"/>
  <c r="AS21" i="1"/>
  <c r="AS20" i="1" s="1"/>
  <c r="AT21" i="1"/>
  <c r="AT20" i="1" s="1"/>
  <c r="AU21" i="1"/>
  <c r="AU20" i="1" s="1"/>
  <c r="AV21" i="1"/>
  <c r="AV20" i="1" s="1"/>
  <c r="AW21" i="1"/>
  <c r="AW20" i="1" s="1"/>
  <c r="AY21" i="1"/>
  <c r="AY20" i="1" s="1"/>
  <c r="AZ21" i="1"/>
  <c r="AZ20" i="1" s="1"/>
  <c r="BA21" i="1"/>
  <c r="BA20" i="1" s="1"/>
  <c r="BB21" i="1"/>
  <c r="BB20" i="1" s="1"/>
  <c r="BC21" i="1"/>
  <c r="BC20" i="1" s="1"/>
  <c r="BE21" i="1"/>
  <c r="BE20" i="1" s="1"/>
  <c r="J9" i="1"/>
  <c r="J8" i="1" s="1"/>
  <c r="K9" i="1"/>
  <c r="K8" i="1" s="1"/>
  <c r="L9" i="1"/>
  <c r="L8" i="1" s="1"/>
  <c r="M9" i="1"/>
  <c r="M8" i="1" s="1"/>
  <c r="N9" i="1"/>
  <c r="N8" i="1" s="1"/>
  <c r="O9" i="1"/>
  <c r="O8" i="1" s="1"/>
  <c r="P9" i="1"/>
  <c r="P8" i="1" s="1"/>
  <c r="Q9" i="1"/>
  <c r="Q8" i="1" s="1"/>
  <c r="R9" i="1"/>
  <c r="R8" i="1" s="1"/>
  <c r="S9" i="1"/>
  <c r="S8" i="1" s="1"/>
  <c r="T9" i="1"/>
  <c r="T8" i="1" s="1"/>
  <c r="U9" i="1"/>
  <c r="U8" i="1" s="1"/>
  <c r="V9" i="1"/>
  <c r="V8" i="1" s="1"/>
  <c r="W9" i="1"/>
  <c r="W8" i="1" s="1"/>
  <c r="X9" i="1"/>
  <c r="X8" i="1" s="1"/>
  <c r="Y9" i="1"/>
  <c r="Y8" i="1" s="1"/>
  <c r="Z9" i="1"/>
  <c r="Z8" i="1" s="1"/>
  <c r="AA9" i="1"/>
  <c r="AA8" i="1" s="1"/>
  <c r="AB9" i="1"/>
  <c r="AB8" i="1" s="1"/>
  <c r="AC9" i="1"/>
  <c r="AC8" i="1" s="1"/>
  <c r="AD9" i="1"/>
  <c r="AD8" i="1" s="1"/>
  <c r="AE9" i="1"/>
  <c r="AE8" i="1" s="1"/>
  <c r="AF9" i="1"/>
  <c r="AF8" i="1" s="1"/>
  <c r="AG9" i="1"/>
  <c r="AG8" i="1" s="1"/>
  <c r="AH9" i="1"/>
  <c r="AH8" i="1" s="1"/>
  <c r="AI9" i="1"/>
  <c r="AI8" i="1" s="1"/>
  <c r="AJ9" i="1"/>
  <c r="AJ8" i="1" s="1"/>
  <c r="AK9" i="1"/>
  <c r="AK8" i="1" s="1"/>
  <c r="AL9" i="1"/>
  <c r="AL8" i="1" s="1"/>
  <c r="AM9" i="1"/>
  <c r="AM8" i="1" s="1"/>
  <c r="AN9" i="1"/>
  <c r="AN8" i="1" s="1"/>
  <c r="AO9" i="1"/>
  <c r="AO8" i="1" s="1"/>
  <c r="AP9" i="1"/>
  <c r="AP8" i="1" s="1"/>
  <c r="AQ9" i="1"/>
  <c r="AQ8" i="1" s="1"/>
  <c r="AR9" i="1"/>
  <c r="AR8" i="1" s="1"/>
  <c r="AS9" i="1"/>
  <c r="AS8" i="1" s="1"/>
  <c r="AT9" i="1"/>
  <c r="AT8" i="1" s="1"/>
  <c r="AU9" i="1"/>
  <c r="AU8" i="1" s="1"/>
  <c r="AV9" i="1"/>
  <c r="AV8" i="1" s="1"/>
  <c r="AW9" i="1"/>
  <c r="AW8" i="1" s="1"/>
  <c r="AX9" i="1"/>
  <c r="AX8" i="1" s="1"/>
  <c r="AY9" i="1"/>
  <c r="AY8" i="1" s="1"/>
  <c r="AZ9" i="1"/>
  <c r="AZ8" i="1" s="1"/>
  <c r="BA9" i="1"/>
  <c r="BA8" i="1" s="1"/>
  <c r="BB9" i="1"/>
  <c r="BB8" i="1" s="1"/>
  <c r="BC9" i="1"/>
  <c r="BC8" i="1" s="1"/>
  <c r="BD9" i="1"/>
  <c r="BD8" i="1" s="1"/>
  <c r="BE9" i="1"/>
  <c r="BE8" i="1" s="1"/>
  <c r="I257" i="1"/>
  <c r="I256" i="1"/>
  <c r="I255" i="1"/>
  <c r="I254" i="1"/>
  <c r="I253" i="1"/>
  <c r="I252" i="1"/>
  <c r="I251" i="1"/>
  <c r="I250" i="1"/>
  <c r="I249" i="1"/>
  <c r="I248" i="1"/>
  <c r="I236" i="1"/>
  <c r="I237" i="1"/>
  <c r="I238" i="1"/>
  <c r="I239" i="1"/>
  <c r="I240" i="1"/>
  <c r="I241" i="1"/>
  <c r="I242" i="1"/>
  <c r="I244" i="1"/>
  <c r="I223" i="1"/>
  <c r="I224" i="1"/>
  <c r="I225" i="1"/>
  <c r="I226" i="1"/>
  <c r="I227" i="1"/>
  <c r="I228" i="1"/>
  <c r="I229" i="1"/>
  <c r="I230" i="1"/>
  <c r="I231" i="1"/>
  <c r="I232" i="1"/>
  <c r="I220" i="1"/>
  <c r="I219" i="1"/>
  <c r="I218" i="1"/>
  <c r="I217" i="1"/>
  <c r="I216" i="1"/>
  <c r="I215" i="1"/>
  <c r="I214" i="1"/>
  <c r="I213" i="1"/>
  <c r="I212" i="1"/>
  <c r="I211" i="1"/>
  <c r="I207" i="1"/>
  <c r="I206" i="1"/>
  <c r="I205" i="1"/>
  <c r="I204" i="1"/>
  <c r="I203" i="1"/>
  <c r="I202" i="1"/>
  <c r="I201" i="1"/>
  <c r="I200" i="1"/>
  <c r="I199" i="1"/>
  <c r="I198" i="1"/>
  <c r="I188" i="1"/>
  <c r="I189" i="1"/>
  <c r="I190" i="1"/>
  <c r="I191" i="1"/>
  <c r="I192" i="1"/>
  <c r="I193" i="1"/>
  <c r="I194" i="1"/>
  <c r="I195" i="1"/>
  <c r="I187" i="1"/>
  <c r="I186" i="1"/>
  <c r="I182" i="1"/>
  <c r="I181" i="1"/>
  <c r="I180" i="1"/>
  <c r="I179" i="1"/>
  <c r="I178" i="1"/>
  <c r="I177" i="1"/>
  <c r="I176" i="1"/>
  <c r="I175" i="1"/>
  <c r="I174" i="1"/>
  <c r="I173" i="1"/>
  <c r="I170" i="1"/>
  <c r="I169" i="1"/>
  <c r="I168" i="1"/>
  <c r="I167" i="1"/>
  <c r="I166" i="1"/>
  <c r="I165" i="1"/>
  <c r="I164" i="1"/>
  <c r="I163" i="1"/>
  <c r="I162" i="1"/>
  <c r="I161" i="1"/>
  <c r="I157" i="1"/>
  <c r="I156" i="1"/>
  <c r="I155" i="1"/>
  <c r="I154" i="1"/>
  <c r="I153" i="1"/>
  <c r="I152" i="1"/>
  <c r="I151" i="1"/>
  <c r="I150" i="1"/>
  <c r="I149" i="1"/>
  <c r="I148" i="1"/>
  <c r="I145" i="1"/>
  <c r="I144" i="1"/>
  <c r="I143" i="1"/>
  <c r="I142" i="1"/>
  <c r="I141" i="1"/>
  <c r="I140" i="1"/>
  <c r="I139" i="1"/>
  <c r="I138" i="1"/>
  <c r="I137" i="1"/>
  <c r="I136" i="1"/>
  <c r="I132" i="1"/>
  <c r="I131" i="1"/>
  <c r="I130" i="1"/>
  <c r="I129" i="1"/>
  <c r="I128" i="1"/>
  <c r="I127" i="1"/>
  <c r="I126" i="1"/>
  <c r="I125" i="1"/>
  <c r="I124" i="1"/>
  <c r="I123" i="1"/>
  <c r="I120" i="1"/>
  <c r="I119" i="1"/>
  <c r="I118" i="1"/>
  <c r="I117" i="1"/>
  <c r="I116" i="1"/>
  <c r="I115" i="1"/>
  <c r="I114" i="1"/>
  <c r="I113" i="1"/>
  <c r="I112" i="1"/>
  <c r="I111" i="1"/>
  <c r="I107" i="1"/>
  <c r="I106" i="1"/>
  <c r="I105" i="1"/>
  <c r="I104" i="1"/>
  <c r="I103" i="1"/>
  <c r="I102" i="1"/>
  <c r="I101" i="1"/>
  <c r="I100" i="1"/>
  <c r="I99" i="1"/>
  <c r="I98" i="1"/>
  <c r="I95" i="1"/>
  <c r="I94" i="1"/>
  <c r="I93" i="1"/>
  <c r="I92" i="1"/>
  <c r="I91" i="1"/>
  <c r="I90" i="1"/>
  <c r="I89" i="1"/>
  <c r="I88" i="1"/>
  <c r="I87" i="1"/>
  <c r="I86" i="1"/>
  <c r="I82" i="1"/>
  <c r="J82" i="1" s="1"/>
  <c r="BF82" i="1" s="1"/>
  <c r="I81" i="1"/>
  <c r="I80" i="1"/>
  <c r="I79" i="1"/>
  <c r="I78" i="1"/>
  <c r="I77" i="1"/>
  <c r="I76" i="1"/>
  <c r="I75" i="1"/>
  <c r="I74" i="1"/>
  <c r="I73" i="1"/>
  <c r="I70" i="1"/>
  <c r="I69" i="1"/>
  <c r="I68" i="1"/>
  <c r="I67" i="1"/>
  <c r="I66" i="1"/>
  <c r="I65" i="1"/>
  <c r="I64" i="1"/>
  <c r="I63" i="1"/>
  <c r="I62" i="1"/>
  <c r="I61" i="1"/>
  <c r="I57" i="1"/>
  <c r="I56" i="1"/>
  <c r="I55" i="1"/>
  <c r="I54" i="1"/>
  <c r="I53" i="1"/>
  <c r="I52" i="1"/>
  <c r="I51" i="1"/>
  <c r="I50" i="1"/>
  <c r="I49" i="1"/>
  <c r="I48" i="1"/>
  <c r="I45" i="1"/>
  <c r="I44" i="1"/>
  <c r="I43" i="1"/>
  <c r="I42" i="1"/>
  <c r="I41" i="1"/>
  <c r="I40" i="1"/>
  <c r="I39" i="1"/>
  <c r="I38" i="1"/>
  <c r="I37" i="1"/>
  <c r="I36" i="1"/>
  <c r="I23" i="1"/>
  <c r="I24" i="1"/>
  <c r="I25" i="1"/>
  <c r="I26" i="1"/>
  <c r="I27" i="1"/>
  <c r="I28" i="1"/>
  <c r="I29" i="1"/>
  <c r="I30" i="1"/>
  <c r="I31" i="1"/>
  <c r="I32" i="1"/>
  <c r="I22" i="1"/>
  <c r="I11" i="1"/>
  <c r="I12" i="1"/>
  <c r="I13" i="1"/>
  <c r="I14" i="1"/>
  <c r="I15" i="1"/>
  <c r="I16" i="1"/>
  <c r="I17" i="1"/>
  <c r="I18" i="1"/>
  <c r="I19" i="1"/>
  <c r="I10" i="1"/>
  <c r="J81" i="1"/>
  <c r="BF81" i="1" s="1"/>
  <c r="J80" i="1"/>
  <c r="BF80" i="1" s="1"/>
  <c r="I245" i="1"/>
  <c r="BG160" i="1" l="1"/>
  <c r="BG159" i="1" s="1"/>
  <c r="BG247" i="1"/>
  <c r="BG246" i="1" s="1"/>
  <c r="I9" i="1"/>
  <c r="I8" i="1" s="1"/>
  <c r="I247" i="1"/>
  <c r="I246" i="1" s="1"/>
  <c r="BG135" i="1"/>
  <c r="BG134" i="1" s="1"/>
  <c r="BG172" i="1"/>
  <c r="BG171" i="1" s="1"/>
  <c r="BG210" i="1"/>
  <c r="BG209" i="1" s="1"/>
  <c r="BG47" i="1"/>
  <c r="BG46" i="1" s="1"/>
  <c r="I35" i="1"/>
  <c r="I34" i="1" s="1"/>
  <c r="I60" i="1"/>
  <c r="I59" i="1" s="1"/>
  <c r="I122" i="1"/>
  <c r="I121" i="1" s="1"/>
  <c r="I185" i="1"/>
  <c r="I184" i="1" s="1"/>
  <c r="I235" i="1"/>
  <c r="I234" i="1" s="1"/>
  <c r="BG85" i="1"/>
  <c r="BG84" i="1" s="1"/>
  <c r="BG97" i="1"/>
  <c r="BG96" i="1" s="1"/>
  <c r="BG110" i="1"/>
  <c r="BG109" i="1" s="1"/>
  <c r="BG108" i="1" s="1"/>
  <c r="BG122" i="1"/>
  <c r="BG121" i="1" s="1"/>
  <c r="BG147" i="1"/>
  <c r="BG146" i="1" s="1"/>
  <c r="BG133" i="1" s="1"/>
  <c r="BG197" i="1"/>
  <c r="BG196" i="1" s="1"/>
  <c r="I97" i="1"/>
  <c r="I96" i="1" s="1"/>
  <c r="I147" i="1"/>
  <c r="I146" i="1" s="1"/>
  <c r="I197" i="1"/>
  <c r="I196" i="1" s="1"/>
  <c r="U183" i="1"/>
  <c r="M183" i="1"/>
  <c r="BG72" i="1"/>
  <c r="BG71" i="1" s="1"/>
  <c r="I47" i="1"/>
  <c r="I46" i="1" s="1"/>
  <c r="I160" i="1"/>
  <c r="I159" i="1" s="1"/>
  <c r="I210" i="1"/>
  <c r="I209" i="1" s="1"/>
  <c r="I72" i="1"/>
  <c r="I71" i="1" s="1"/>
  <c r="BG222" i="1"/>
  <c r="BG221" i="1" s="1"/>
  <c r="BG235" i="1"/>
  <c r="BG234" i="1" s="1"/>
  <c r="I110" i="1"/>
  <c r="I109" i="1" s="1"/>
  <c r="I172" i="1"/>
  <c r="I171" i="1" s="1"/>
  <c r="I222" i="1"/>
  <c r="I221" i="1" s="1"/>
  <c r="AF208" i="1"/>
  <c r="X208" i="1"/>
  <c r="BF147" i="1"/>
  <c r="BF146" i="1" s="1"/>
  <c r="BF247" i="1"/>
  <c r="BF246" i="1" s="1"/>
  <c r="I85" i="1"/>
  <c r="I84" i="1" s="1"/>
  <c r="I135" i="1"/>
  <c r="I134" i="1" s="1"/>
  <c r="I133" i="1" s="1"/>
  <c r="BG9" i="1"/>
  <c r="BG8" i="1" s="1"/>
  <c r="BG21" i="1"/>
  <c r="BG20" i="1" s="1"/>
  <c r="BG35" i="1"/>
  <c r="BG34" i="1" s="1"/>
  <c r="BG60" i="1"/>
  <c r="BG59" i="1" s="1"/>
  <c r="BG185" i="1"/>
  <c r="BG184" i="1" s="1"/>
  <c r="BG183" i="1" s="1"/>
  <c r="BF85" i="1"/>
  <c r="BF84" i="1" s="1"/>
  <c r="BF97" i="1"/>
  <c r="BF96" i="1" s="1"/>
  <c r="BF110" i="1"/>
  <c r="BF109" i="1" s="1"/>
  <c r="BF122" i="1"/>
  <c r="BF121" i="1" s="1"/>
  <c r="BF135" i="1"/>
  <c r="BF134" i="1" s="1"/>
  <c r="BF133" i="1" s="1"/>
  <c r="BF160" i="1"/>
  <c r="BF159" i="1" s="1"/>
  <c r="BF172" i="1"/>
  <c r="BF171" i="1" s="1"/>
  <c r="BF185" i="1"/>
  <c r="BF184" i="1" s="1"/>
  <c r="BF197" i="1"/>
  <c r="BF196" i="1" s="1"/>
  <c r="BF210" i="1"/>
  <c r="BF209" i="1" s="1"/>
  <c r="BF222" i="1"/>
  <c r="BF221" i="1" s="1"/>
  <c r="BF235" i="1"/>
  <c r="BF234" i="1" s="1"/>
  <c r="BF233" i="1" s="1"/>
  <c r="BF9" i="1"/>
  <c r="BF8" i="1" s="1"/>
  <c r="AY233" i="1"/>
  <c r="AA233" i="1"/>
  <c r="K233" i="1"/>
  <c r="AX233" i="1"/>
  <c r="AH233" i="1"/>
  <c r="R233" i="1"/>
  <c r="AW233" i="1"/>
  <c r="AG233" i="1"/>
  <c r="Q233" i="1"/>
  <c r="BD233" i="1"/>
  <c r="AV233" i="1"/>
  <c r="AN233" i="1"/>
  <c r="AF233" i="1"/>
  <c r="X233" i="1"/>
  <c r="P233" i="1"/>
  <c r="AI233" i="1"/>
  <c r="S233" i="1"/>
  <c r="AP233" i="1"/>
  <c r="Z233" i="1"/>
  <c r="J233" i="1"/>
  <c r="BE233" i="1"/>
  <c r="AO233" i="1"/>
  <c r="Y233" i="1"/>
  <c r="BC233" i="1"/>
  <c r="AU233" i="1"/>
  <c r="AM233" i="1"/>
  <c r="AE233" i="1"/>
  <c r="W233" i="1"/>
  <c r="O233" i="1"/>
  <c r="BB233" i="1"/>
  <c r="AT233" i="1"/>
  <c r="AL233" i="1"/>
  <c r="AD233" i="1"/>
  <c r="V233" i="1"/>
  <c r="N233" i="1"/>
  <c r="BA233" i="1"/>
  <c r="AS233" i="1"/>
  <c r="AK233" i="1"/>
  <c r="AC233" i="1"/>
  <c r="U233" i="1"/>
  <c r="M233" i="1"/>
  <c r="AZ233" i="1"/>
  <c r="AR233" i="1"/>
  <c r="AJ233" i="1"/>
  <c r="AB233" i="1"/>
  <c r="T233" i="1"/>
  <c r="L233" i="1"/>
  <c r="AQ233" i="1"/>
  <c r="BD208" i="1"/>
  <c r="BE208" i="1"/>
  <c r="AW208" i="1"/>
  <c r="AO208" i="1"/>
  <c r="AG208" i="1"/>
  <c r="Y208" i="1"/>
  <c r="Q208" i="1"/>
  <c r="BC208" i="1"/>
  <c r="AU208" i="1"/>
  <c r="AM208" i="1"/>
  <c r="AE208" i="1"/>
  <c r="W208" i="1"/>
  <c r="O208" i="1"/>
  <c r="BB208" i="1"/>
  <c r="AT208" i="1"/>
  <c r="AL208" i="1"/>
  <c r="AD208" i="1"/>
  <c r="V208" i="1"/>
  <c r="N208" i="1"/>
  <c r="BA208" i="1"/>
  <c r="AS208" i="1"/>
  <c r="AK208" i="1"/>
  <c r="AC208" i="1"/>
  <c r="U208" i="1"/>
  <c r="M208" i="1"/>
  <c r="AV208" i="1"/>
  <c r="AZ208" i="1"/>
  <c r="AR208" i="1"/>
  <c r="AJ208" i="1"/>
  <c r="AB208" i="1"/>
  <c r="T208" i="1"/>
  <c r="L208" i="1"/>
  <c r="AN208" i="1"/>
  <c r="AY208" i="1"/>
  <c r="AQ208" i="1"/>
  <c r="AI208" i="1"/>
  <c r="AA208" i="1"/>
  <c r="S208" i="1"/>
  <c r="K208" i="1"/>
  <c r="P208" i="1"/>
  <c r="AX208" i="1"/>
  <c r="AP208" i="1"/>
  <c r="AH208" i="1"/>
  <c r="Z208" i="1"/>
  <c r="R208" i="1"/>
  <c r="J208" i="1"/>
  <c r="BD183" i="1"/>
  <c r="AV183" i="1"/>
  <c r="AN183" i="1"/>
  <c r="AF183" i="1"/>
  <c r="X183" i="1"/>
  <c r="P183" i="1"/>
  <c r="O183" i="1"/>
  <c r="BC183" i="1"/>
  <c r="AU183" i="1"/>
  <c r="AM183" i="1"/>
  <c r="AE183" i="1"/>
  <c r="AD183" i="1"/>
  <c r="N183" i="1"/>
  <c r="BA183" i="1"/>
  <c r="AC183" i="1"/>
  <c r="AZ183" i="1"/>
  <c r="AR183" i="1"/>
  <c r="AJ183" i="1"/>
  <c r="AB183" i="1"/>
  <c r="T183" i="1"/>
  <c r="L183" i="1"/>
  <c r="BB183" i="1"/>
  <c r="V183" i="1"/>
  <c r="AS183" i="1"/>
  <c r="AQ183" i="1"/>
  <c r="AI183" i="1"/>
  <c r="S183" i="1"/>
  <c r="K183" i="1"/>
  <c r="AT183" i="1"/>
  <c r="AK183" i="1"/>
  <c r="AY183" i="1"/>
  <c r="AA183" i="1"/>
  <c r="AX183" i="1"/>
  <c r="AP183" i="1"/>
  <c r="AH183" i="1"/>
  <c r="Z183" i="1"/>
  <c r="R183" i="1"/>
  <c r="J183" i="1"/>
  <c r="BE183" i="1"/>
  <c r="AW183" i="1"/>
  <c r="AO183" i="1"/>
  <c r="AG183" i="1"/>
  <c r="Y183" i="1"/>
  <c r="Q183" i="1"/>
  <c r="W183" i="1"/>
  <c r="AL183" i="1"/>
  <c r="BD158" i="1"/>
  <c r="AV158" i="1"/>
  <c r="AN158" i="1"/>
  <c r="AF158" i="1"/>
  <c r="X158" i="1"/>
  <c r="AU158" i="1"/>
  <c r="BB158" i="1"/>
  <c r="AT158" i="1"/>
  <c r="AL158" i="1"/>
  <c r="AD158" i="1"/>
  <c r="V158" i="1"/>
  <c r="N158" i="1"/>
  <c r="AM158" i="1"/>
  <c r="W158" i="1"/>
  <c r="BA158" i="1"/>
  <c r="AS158" i="1"/>
  <c r="AK158" i="1"/>
  <c r="AC158" i="1"/>
  <c r="U158" i="1"/>
  <c r="M158" i="1"/>
  <c r="BC158" i="1"/>
  <c r="AE158" i="1"/>
  <c r="O158" i="1"/>
  <c r="AZ158" i="1"/>
  <c r="AR158" i="1"/>
  <c r="AJ158" i="1"/>
  <c r="AB158" i="1"/>
  <c r="T158" i="1"/>
  <c r="L158" i="1"/>
  <c r="AY158" i="1"/>
  <c r="AQ158" i="1"/>
  <c r="AI158" i="1"/>
  <c r="AA158" i="1"/>
  <c r="S158" i="1"/>
  <c r="K158" i="1"/>
  <c r="AX158" i="1"/>
  <c r="AP158" i="1"/>
  <c r="AH158" i="1"/>
  <c r="Z158" i="1"/>
  <c r="R158" i="1"/>
  <c r="J158" i="1"/>
  <c r="BE158" i="1"/>
  <c r="AW158" i="1"/>
  <c r="AO158" i="1"/>
  <c r="AG158" i="1"/>
  <c r="Y158" i="1"/>
  <c r="Q158" i="1"/>
  <c r="P158" i="1"/>
  <c r="AY133" i="1"/>
  <c r="AQ133" i="1"/>
  <c r="AI133" i="1"/>
  <c r="AA133" i="1"/>
  <c r="S133" i="1"/>
  <c r="K133" i="1"/>
  <c r="AX133" i="1"/>
  <c r="AP133" i="1"/>
  <c r="AH133" i="1"/>
  <c r="Z133" i="1"/>
  <c r="R133" i="1"/>
  <c r="J133" i="1"/>
  <c r="BE133" i="1"/>
  <c r="AW133" i="1"/>
  <c r="AO133" i="1"/>
  <c r="AG133" i="1"/>
  <c r="Y133" i="1"/>
  <c r="Q133" i="1"/>
  <c r="BD133" i="1"/>
  <c r="AN133" i="1"/>
  <c r="X133" i="1"/>
  <c r="BC133" i="1"/>
  <c r="AU133" i="1"/>
  <c r="AM133" i="1"/>
  <c r="AE133" i="1"/>
  <c r="W133" i="1"/>
  <c r="O133" i="1"/>
  <c r="AV133" i="1"/>
  <c r="AF133" i="1"/>
  <c r="P133" i="1"/>
  <c r="BB133" i="1"/>
  <c r="AT133" i="1"/>
  <c r="AL133" i="1"/>
  <c r="AD133" i="1"/>
  <c r="V133" i="1"/>
  <c r="N133" i="1"/>
  <c r="BA133" i="1"/>
  <c r="AS133" i="1"/>
  <c r="AK133" i="1"/>
  <c r="AC133" i="1"/>
  <c r="U133" i="1"/>
  <c r="M133" i="1"/>
  <c r="AZ133" i="1"/>
  <c r="AR133" i="1"/>
  <c r="AJ133" i="1"/>
  <c r="AB133" i="1"/>
  <c r="T133" i="1"/>
  <c r="L133" i="1"/>
  <c r="BE108" i="1"/>
  <c r="AO108" i="1"/>
  <c r="Q108" i="1"/>
  <c r="BD108" i="1"/>
  <c r="AV108" i="1"/>
  <c r="AN108" i="1"/>
  <c r="AF108" i="1"/>
  <c r="X108" i="1"/>
  <c r="P108" i="1"/>
  <c r="AW108" i="1"/>
  <c r="AG108" i="1"/>
  <c r="Y108" i="1"/>
  <c r="BC108" i="1"/>
  <c r="AU108" i="1"/>
  <c r="AM108" i="1"/>
  <c r="AE108" i="1"/>
  <c r="W108" i="1"/>
  <c r="O108" i="1"/>
  <c r="AT108" i="1"/>
  <c r="N108" i="1"/>
  <c r="AS108" i="1"/>
  <c r="AK108" i="1"/>
  <c r="AC108" i="1"/>
  <c r="U108" i="1"/>
  <c r="M108" i="1"/>
  <c r="BB108" i="1"/>
  <c r="AL108" i="1"/>
  <c r="AD108" i="1"/>
  <c r="V108" i="1"/>
  <c r="BA108" i="1"/>
  <c r="AZ108" i="1"/>
  <c r="AR108" i="1"/>
  <c r="AJ108" i="1"/>
  <c r="AB108" i="1"/>
  <c r="T108" i="1"/>
  <c r="L108" i="1"/>
  <c r="AY108" i="1"/>
  <c r="AQ108" i="1"/>
  <c r="AI108" i="1"/>
  <c r="AA108" i="1"/>
  <c r="S108" i="1"/>
  <c r="K108" i="1"/>
  <c r="AX108" i="1"/>
  <c r="AP108" i="1"/>
  <c r="AH108" i="1"/>
  <c r="Z108" i="1"/>
  <c r="R108" i="1"/>
  <c r="J108" i="1"/>
  <c r="BD83" i="1"/>
  <c r="BE83" i="1"/>
  <c r="AW83" i="1"/>
  <c r="AO83" i="1"/>
  <c r="AG83" i="1"/>
  <c r="Y83" i="1"/>
  <c r="Q83" i="1"/>
  <c r="BC83" i="1"/>
  <c r="AU83" i="1"/>
  <c r="AM83" i="1"/>
  <c r="AE83" i="1"/>
  <c r="W83" i="1"/>
  <c r="O83" i="1"/>
  <c r="AF83" i="1"/>
  <c r="BB83" i="1"/>
  <c r="AT83" i="1"/>
  <c r="AL83" i="1"/>
  <c r="AD83" i="1"/>
  <c r="V83" i="1"/>
  <c r="N83" i="1"/>
  <c r="X83" i="1"/>
  <c r="BA83" i="1"/>
  <c r="AS83" i="1"/>
  <c r="AK83" i="1"/>
  <c r="AC83" i="1"/>
  <c r="U83" i="1"/>
  <c r="M83" i="1"/>
  <c r="AV83" i="1"/>
  <c r="AZ83" i="1"/>
  <c r="AR83" i="1"/>
  <c r="AJ83" i="1"/>
  <c r="AB83" i="1"/>
  <c r="T83" i="1"/>
  <c r="L83" i="1"/>
  <c r="AY83" i="1"/>
  <c r="AQ83" i="1"/>
  <c r="AI83" i="1"/>
  <c r="AA83" i="1"/>
  <c r="S83" i="1"/>
  <c r="K83" i="1"/>
  <c r="AN83" i="1"/>
  <c r="P83" i="1"/>
  <c r="AX83" i="1"/>
  <c r="AP83" i="1"/>
  <c r="AH83" i="1"/>
  <c r="Z83" i="1"/>
  <c r="R83" i="1"/>
  <c r="J83" i="1"/>
  <c r="AR58" i="1"/>
  <c r="AB58" i="1"/>
  <c r="L58" i="1"/>
  <c r="AY58" i="1"/>
  <c r="AQ58" i="1"/>
  <c r="AI58" i="1"/>
  <c r="AA58" i="1"/>
  <c r="S58" i="1"/>
  <c r="K58" i="1"/>
  <c r="AX58" i="1"/>
  <c r="AP58" i="1"/>
  <c r="AH58" i="1"/>
  <c r="Z58" i="1"/>
  <c r="R58" i="1"/>
  <c r="BE58" i="1"/>
  <c r="AW58" i="1"/>
  <c r="AO58" i="1"/>
  <c r="AG58" i="1"/>
  <c r="Y58" i="1"/>
  <c r="Q58" i="1"/>
  <c r="BC58" i="1"/>
  <c r="AU58" i="1"/>
  <c r="AM58" i="1"/>
  <c r="AE58" i="1"/>
  <c r="W58" i="1"/>
  <c r="O58" i="1"/>
  <c r="AZ58" i="1"/>
  <c r="AJ58" i="1"/>
  <c r="BD58" i="1"/>
  <c r="AV58" i="1"/>
  <c r="AN58" i="1"/>
  <c r="AF58" i="1"/>
  <c r="X58" i="1"/>
  <c r="P58" i="1"/>
  <c r="BB58" i="1"/>
  <c r="AT58" i="1"/>
  <c r="AL58" i="1"/>
  <c r="AD58" i="1"/>
  <c r="N58" i="1"/>
  <c r="BA58" i="1"/>
  <c r="AS58" i="1"/>
  <c r="AK58" i="1"/>
  <c r="AC58" i="1"/>
  <c r="U58" i="1"/>
  <c r="M58" i="1"/>
  <c r="T58" i="1"/>
  <c r="BC33" i="1"/>
  <c r="AU33" i="1"/>
  <c r="AM33" i="1"/>
  <c r="AE33" i="1"/>
  <c r="W33" i="1"/>
  <c r="O33" i="1"/>
  <c r="BA33" i="1"/>
  <c r="AS33" i="1"/>
  <c r="AK33" i="1"/>
  <c r="AC33" i="1"/>
  <c r="U33" i="1"/>
  <c r="M33" i="1"/>
  <c r="BB33" i="1"/>
  <c r="AL33" i="1"/>
  <c r="AD33" i="1"/>
  <c r="N33" i="1"/>
  <c r="AR33" i="1"/>
  <c r="AJ33" i="1"/>
  <c r="T33" i="1"/>
  <c r="L33" i="1"/>
  <c r="AY33" i="1"/>
  <c r="AQ33" i="1"/>
  <c r="AI33" i="1"/>
  <c r="AA33" i="1"/>
  <c r="S33" i="1"/>
  <c r="K33" i="1"/>
  <c r="AX33" i="1"/>
  <c r="AP33" i="1"/>
  <c r="Z33" i="1"/>
  <c r="R33" i="1"/>
  <c r="J33" i="1"/>
  <c r="BE33" i="1"/>
  <c r="AW33" i="1"/>
  <c r="AO33" i="1"/>
  <c r="AG33" i="1"/>
  <c r="Y33" i="1"/>
  <c r="Q33" i="1"/>
  <c r="BD33" i="1"/>
  <c r="AV33" i="1"/>
  <c r="AF33" i="1"/>
  <c r="X33" i="1"/>
  <c r="AV7" i="1"/>
  <c r="AN7" i="1"/>
  <c r="X7" i="1"/>
  <c r="P7" i="1"/>
  <c r="BC7" i="1"/>
  <c r="AU7" i="1"/>
  <c r="AM7" i="1"/>
  <c r="AE7" i="1"/>
  <c r="W7" i="1"/>
  <c r="O7" i="1"/>
  <c r="BB7" i="1"/>
  <c r="AT7" i="1"/>
  <c r="AD7" i="1"/>
  <c r="V7" i="1"/>
  <c r="BA7" i="1"/>
  <c r="AS7" i="1"/>
  <c r="AK7" i="1"/>
  <c r="AC7" i="1"/>
  <c r="U7" i="1"/>
  <c r="M7" i="1"/>
  <c r="AZ7" i="1"/>
  <c r="AJ7" i="1"/>
  <c r="AB7" i="1"/>
  <c r="L7" i="1"/>
  <c r="AY7" i="1"/>
  <c r="AQ7" i="1"/>
  <c r="AI7" i="1"/>
  <c r="AA7" i="1"/>
  <c r="S7" i="1"/>
  <c r="K7" i="1"/>
  <c r="AP7" i="1"/>
  <c r="AH7" i="1"/>
  <c r="R7" i="1"/>
  <c r="J7" i="1"/>
  <c r="BE7" i="1"/>
  <c r="AW7" i="1"/>
  <c r="AO7" i="1"/>
  <c r="AG7" i="1"/>
  <c r="Y7" i="1"/>
  <c r="Q7" i="1"/>
  <c r="J79" i="1"/>
  <c r="BF79" i="1" s="1"/>
  <c r="AB36" i="1"/>
  <c r="P42" i="1"/>
  <c r="V43" i="1"/>
  <c r="AT44" i="1"/>
  <c r="AZ45" i="1"/>
  <c r="T28" i="1"/>
  <c r="Z32" i="1"/>
  <c r="J67" i="1"/>
  <c r="BF67" i="1" s="1"/>
  <c r="J68" i="1"/>
  <c r="BF68" i="1" s="1"/>
  <c r="J69" i="1"/>
  <c r="BF69" i="1" s="1"/>
  <c r="J70" i="1"/>
  <c r="BF70" i="1" s="1"/>
  <c r="BG233" i="1" l="1"/>
  <c r="BG158" i="1"/>
  <c r="BG58" i="1"/>
  <c r="I233" i="1"/>
  <c r="I33" i="1"/>
  <c r="BG208" i="1"/>
  <c r="I183" i="1"/>
  <c r="BF158" i="1"/>
  <c r="BG33" i="1"/>
  <c r="I58" i="1"/>
  <c r="BG83" i="1"/>
  <c r="BG7" i="1"/>
  <c r="BF208" i="1"/>
  <c r="I208" i="1"/>
  <c r="I158" i="1"/>
  <c r="I108" i="1"/>
  <c r="AA258" i="1"/>
  <c r="AE258" i="1"/>
  <c r="AV258" i="1"/>
  <c r="K258" i="1"/>
  <c r="BF83" i="1"/>
  <c r="M258" i="1"/>
  <c r="AD258" i="1"/>
  <c r="AU258" i="1"/>
  <c r="S258" i="1"/>
  <c r="Q258" i="1"/>
  <c r="AY258" i="1"/>
  <c r="BF183" i="1"/>
  <c r="AM258" i="1"/>
  <c r="AQ258" i="1"/>
  <c r="U258" i="1"/>
  <c r="BC258" i="1"/>
  <c r="AI258" i="1"/>
  <c r="AG258" i="1"/>
  <c r="AP258" i="1"/>
  <c r="L258" i="1"/>
  <c r="AC258" i="1"/>
  <c r="Y258" i="1"/>
  <c r="AW258" i="1"/>
  <c r="AK258" i="1"/>
  <c r="BB258" i="1"/>
  <c r="AO258" i="1"/>
  <c r="X258" i="1"/>
  <c r="R258" i="1"/>
  <c r="AS258" i="1"/>
  <c r="O258" i="1"/>
  <c r="BE258" i="1"/>
  <c r="AJ258" i="1"/>
  <c r="BA258" i="1"/>
  <c r="W258" i="1"/>
  <c r="I83" i="1"/>
  <c r="BF108" i="1"/>
  <c r="V61" i="1"/>
  <c r="V60" i="1" s="1"/>
  <c r="V59" i="1" s="1"/>
  <c r="V73" i="1"/>
  <c r="V72" i="1" s="1"/>
  <c r="V71" i="1" s="1"/>
  <c r="J73" i="1"/>
  <c r="AB42" i="1"/>
  <c r="AT57" i="1"/>
  <c r="V56" i="1"/>
  <c r="V55" i="1"/>
  <c r="AT53" i="1"/>
  <c r="V48" i="1"/>
  <c r="AH56" i="1"/>
  <c r="AZ42" i="1"/>
  <c r="V42" i="1"/>
  <c r="AN55" i="1"/>
  <c r="P36" i="1"/>
  <c r="J61" i="1"/>
  <c r="AB48" i="1"/>
  <c r="AT36" i="1"/>
  <c r="P45" i="1"/>
  <c r="AT55" i="1"/>
  <c r="V45" i="1"/>
  <c r="AT45" i="1"/>
  <c r="AB53" i="1"/>
  <c r="AB45" i="1"/>
  <c r="P53" i="1"/>
  <c r="AN45" i="1"/>
  <c r="V53" i="1"/>
  <c r="AH53" i="1"/>
  <c r="AZ53" i="1"/>
  <c r="AN53" i="1"/>
  <c r="AH43" i="1"/>
  <c r="P43" i="1"/>
  <c r="P48" i="1"/>
  <c r="BD28" i="1"/>
  <c r="AL28" i="1"/>
  <c r="AX32" i="1"/>
  <c r="AZ44" i="1"/>
  <c r="AT42" i="1"/>
  <c r="AN42" i="1"/>
  <c r="V57" i="1"/>
  <c r="P44" i="1"/>
  <c r="AH44" i="1"/>
  <c r="AB57" i="1"/>
  <c r="AB44" i="1"/>
  <c r="AH57" i="1"/>
  <c r="P57" i="1"/>
  <c r="AN57" i="1"/>
  <c r="AZ43" i="1"/>
  <c r="AN43" i="1"/>
  <c r="AZ57" i="1"/>
  <c r="V44" i="1"/>
  <c r="AB43" i="1"/>
  <c r="AN44" i="1"/>
  <c r="AT43" i="1"/>
  <c r="N32" i="1"/>
  <c r="AF32" i="1"/>
  <c r="BD32" i="1"/>
  <c r="AL32" i="1"/>
  <c r="N28" i="1"/>
  <c r="P56" i="1"/>
  <c r="AR32" i="1"/>
  <c r="T32" i="1"/>
  <c r="T21" i="1" s="1"/>
  <c r="T20" i="1" s="1"/>
  <c r="T7" i="1" s="1"/>
  <c r="T258" i="1" s="1"/>
  <c r="AZ56" i="1"/>
  <c r="I21" i="1"/>
  <c r="I20" i="1" s="1"/>
  <c r="I7" i="1" s="1"/>
  <c r="V36" i="1"/>
  <c r="AR28" i="1"/>
  <c r="AZ55" i="1"/>
  <c r="AH55" i="1"/>
  <c r="AZ36" i="1"/>
  <c r="AT56" i="1"/>
  <c r="AN36" i="1"/>
  <c r="AH42" i="1"/>
  <c r="AB56" i="1"/>
  <c r="AF28" i="1"/>
  <c r="AB55" i="1"/>
  <c r="AN56" i="1"/>
  <c r="AX28" i="1"/>
  <c r="P55" i="1"/>
  <c r="AZ48" i="1"/>
  <c r="AT48" i="1"/>
  <c r="AN48" i="1"/>
  <c r="AH48" i="1"/>
  <c r="Z28" i="1"/>
  <c r="Z21" i="1" s="1"/>
  <c r="Z20" i="1" s="1"/>
  <c r="Z7" i="1" s="1"/>
  <c r="Z258" i="1" s="1"/>
  <c r="AH36" i="1"/>
  <c r="AH45" i="1"/>
  <c r="AF21" i="1" l="1"/>
  <c r="AF20" i="1" s="1"/>
  <c r="AF7" i="1" s="1"/>
  <c r="AF258" i="1" s="1"/>
  <c r="BG258" i="1"/>
  <c r="P35" i="1"/>
  <c r="P34" i="1" s="1"/>
  <c r="AL21" i="1"/>
  <c r="AL20" i="1" s="1"/>
  <c r="AL7" i="1" s="1"/>
  <c r="AL258" i="1" s="1"/>
  <c r="BF48" i="1"/>
  <c r="I258" i="1"/>
  <c r="BF32" i="1"/>
  <c r="AN35" i="1"/>
  <c r="AN34" i="1" s="1"/>
  <c r="AB47" i="1"/>
  <c r="AB46" i="1" s="1"/>
  <c r="BF36" i="1"/>
  <c r="BF55" i="1"/>
  <c r="AX21" i="1"/>
  <c r="AX20" i="1" s="1"/>
  <c r="AX7" i="1" s="1"/>
  <c r="AX258" i="1" s="1"/>
  <c r="AZ47" i="1"/>
  <c r="AZ46" i="1" s="1"/>
  <c r="V35" i="1"/>
  <c r="V34" i="1" s="1"/>
  <c r="AB35" i="1"/>
  <c r="AB34" i="1" s="1"/>
  <c r="BF57" i="1"/>
  <c r="AN47" i="1"/>
  <c r="AN46" i="1" s="1"/>
  <c r="BF42" i="1"/>
  <c r="BF56" i="1"/>
  <c r="AH47" i="1"/>
  <c r="AH46" i="1" s="1"/>
  <c r="AZ35" i="1"/>
  <c r="AZ34" i="1" s="1"/>
  <c r="AZ33" i="1" s="1"/>
  <c r="AZ258" i="1" s="1"/>
  <c r="BF73" i="1"/>
  <c r="BF72" i="1" s="1"/>
  <c r="BF71" i="1" s="1"/>
  <c r="J72" i="1"/>
  <c r="J71" i="1" s="1"/>
  <c r="V47" i="1"/>
  <c r="V46" i="1" s="1"/>
  <c r="BF45" i="1"/>
  <c r="N21" i="1"/>
  <c r="N20" i="1" s="1"/>
  <c r="N7" i="1" s="1"/>
  <c r="N258" i="1" s="1"/>
  <c r="BF28" i="1"/>
  <c r="AR21" i="1"/>
  <c r="AR20" i="1" s="1"/>
  <c r="AR7" i="1" s="1"/>
  <c r="AR258" i="1" s="1"/>
  <c r="BD21" i="1"/>
  <c r="BD20" i="1" s="1"/>
  <c r="BD7" i="1" s="1"/>
  <c r="BD258" i="1" s="1"/>
  <c r="V58" i="1"/>
  <c r="BF44" i="1"/>
  <c r="BF53" i="1"/>
  <c r="P47" i="1"/>
  <c r="P46" i="1" s="1"/>
  <c r="AT47" i="1"/>
  <c r="AT46" i="1" s="1"/>
  <c r="AT35" i="1"/>
  <c r="AT34" i="1" s="1"/>
  <c r="AH35" i="1"/>
  <c r="AH34" i="1" s="1"/>
  <c r="AH33" i="1" s="1"/>
  <c r="AH258" i="1" s="1"/>
  <c r="BF43" i="1"/>
  <c r="J60" i="1"/>
  <c r="J59" i="1" s="1"/>
  <c r="BF61" i="1"/>
  <c r="BF60" i="1" s="1"/>
  <c r="BF59" i="1" s="1"/>
  <c r="P33" i="1" l="1"/>
  <c r="P258" i="1" s="1"/>
  <c r="AN33" i="1"/>
  <c r="AN258" i="1" s="1"/>
  <c r="J58" i="1"/>
  <c r="J258" i="1" s="1"/>
  <c r="BF21" i="1"/>
  <c r="BF20" i="1" s="1"/>
  <c r="BF7" i="1" s="1"/>
  <c r="BF35" i="1"/>
  <c r="BF34" i="1" s="1"/>
  <c r="BF58" i="1"/>
  <c r="AB33" i="1"/>
  <c r="AB258" i="1" s="1"/>
  <c r="V33" i="1"/>
  <c r="V258" i="1" s="1"/>
  <c r="BF47" i="1"/>
  <c r="BF46" i="1" s="1"/>
  <c r="AT33" i="1"/>
  <c r="AT258" i="1" s="1"/>
  <c r="BF33" i="1" l="1"/>
  <c r="BF258" i="1" s="1"/>
</calcChain>
</file>

<file path=xl/sharedStrings.xml><?xml version="1.0" encoding="utf-8"?>
<sst xmlns="http://schemas.openxmlformats.org/spreadsheetml/2006/main" count="592" uniqueCount="521">
  <si>
    <t>Objetivo/ resultado esperado/ atividades</t>
  </si>
  <si>
    <t>Despesas Elegíveis</t>
  </si>
  <si>
    <t>Fonte de recursos (Projeto, Contrapartida)</t>
    <phoneticPr fontId="0" type="noConversion"/>
  </si>
  <si>
    <t>Unidade</t>
  </si>
  <si>
    <t>Quant</t>
  </si>
  <si>
    <t>Valor Unitário</t>
  </si>
  <si>
    <t>Valor Total  (R$)</t>
  </si>
  <si>
    <t>TOTAL</t>
  </si>
  <si>
    <t>Projeto</t>
  </si>
  <si>
    <t>Contrapartida</t>
  </si>
  <si>
    <t>A1</t>
  </si>
  <si>
    <t>Valores devem estar em Reais (R$).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</si>
  <si>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</si>
  <si>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</si>
  <si>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</si>
  <si>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</si>
  <si>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</si>
  <si>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</si>
  <si>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</si>
  <si>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</si>
  <si>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</si>
  <si>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</si>
  <si>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</si>
  <si>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</si>
  <si>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Mês 13</t>
  </si>
  <si>
    <t>Mês 14</t>
  </si>
  <si>
    <t>Mês 15</t>
  </si>
  <si>
    <t>Mês 16</t>
  </si>
  <si>
    <t>Mês 17</t>
  </si>
  <si>
    <t>Mês 18</t>
  </si>
  <si>
    <t>Mês 19</t>
  </si>
  <si>
    <t>Mês 20</t>
  </si>
  <si>
    <t>Mês 21</t>
  </si>
  <si>
    <t>Mês 22</t>
  </si>
  <si>
    <t>Mês 23</t>
  </si>
  <si>
    <t>Mês 24</t>
  </si>
  <si>
    <t>Aluguel de embarcação</t>
  </si>
  <si>
    <t>Aluguel de espaço para eventos</t>
  </si>
  <si>
    <t>Aluguel de veículo</t>
  </si>
  <si>
    <t>Aparelho de som</t>
  </si>
  <si>
    <t>Aspirador de pó</t>
  </si>
  <si>
    <t>Balança</t>
  </si>
  <si>
    <t>Bebedouro</t>
  </si>
  <si>
    <t>Bomba d'água</t>
  </si>
  <si>
    <t>Bússola</t>
  </si>
  <si>
    <t>Cafeteira</t>
  </si>
  <si>
    <t>Caixa de som</t>
  </si>
  <si>
    <t>Caixa estanque</t>
  </si>
  <si>
    <t>Cama</t>
  </si>
  <si>
    <t>Canoa</t>
  </si>
  <si>
    <t>Cantil</t>
  </si>
  <si>
    <t>Cartão de memória</t>
  </si>
  <si>
    <t>Case</t>
  </si>
  <si>
    <t>Clinômetro</t>
  </si>
  <si>
    <t>Cofre</t>
  </si>
  <si>
    <t>Colchão</t>
  </si>
  <si>
    <t>Diária nacional</t>
  </si>
  <si>
    <t>Drone</t>
  </si>
  <si>
    <t>DVD</t>
  </si>
  <si>
    <t>Estufa</t>
  </si>
  <si>
    <t>Filmadora</t>
  </si>
  <si>
    <t>Fogão</t>
  </si>
  <si>
    <t>Freezer</t>
  </si>
  <si>
    <t>Frete</t>
  </si>
  <si>
    <t>Frigobar</t>
  </si>
  <si>
    <t>Furadeira</t>
  </si>
  <si>
    <t>Geladeira</t>
  </si>
  <si>
    <t>Gerador</t>
  </si>
  <si>
    <t>GPS</t>
  </si>
  <si>
    <t>Holofote</t>
  </si>
  <si>
    <t>Isolante térmico</t>
  </si>
  <si>
    <t>Lanterna</t>
  </si>
  <si>
    <t>Lavadora de alta pressão</t>
  </si>
  <si>
    <t>Liquidificador</t>
  </si>
  <si>
    <t>Mangueira</t>
  </si>
  <si>
    <t>Material de construção</t>
  </si>
  <si>
    <t>Material de divulgação</t>
  </si>
  <si>
    <t>Mesa</t>
  </si>
  <si>
    <t>Microfone</t>
  </si>
  <si>
    <t>Microondas</t>
  </si>
  <si>
    <t>Microscópio</t>
  </si>
  <si>
    <t>Moderação de reuniões</t>
  </si>
  <si>
    <t>Motobomba</t>
  </si>
  <si>
    <t>Pacote Office</t>
  </si>
  <si>
    <t>Paquímetro</t>
  </si>
  <si>
    <t>Passagens aéreas Nacionais</t>
  </si>
  <si>
    <t>Purificador de água</t>
  </si>
  <si>
    <t>Quadriciclo</t>
  </si>
  <si>
    <t>Rádio HT</t>
  </si>
  <si>
    <t>Roçadeira</t>
  </si>
  <si>
    <t>Saco de dormir</t>
  </si>
  <si>
    <t>Saco estanque</t>
  </si>
  <si>
    <t>Serra circular</t>
  </si>
  <si>
    <t>Serviços Gráficos</t>
  </si>
  <si>
    <t>Sistema fotovoltaico</t>
  </si>
  <si>
    <t>Sobrevoo</t>
  </si>
  <si>
    <t>Sonar</t>
  </si>
  <si>
    <t>Tablet</t>
  </si>
  <si>
    <t>Tela de projeção</t>
  </si>
  <si>
    <t>Telefone satelital</t>
  </si>
  <si>
    <t>Termômetro</t>
  </si>
  <si>
    <t>Tripé</t>
  </si>
  <si>
    <t>Voadeira</t>
  </si>
  <si>
    <t>Voadeira com motor</t>
  </si>
  <si>
    <t>Outros</t>
  </si>
  <si>
    <t>Total</t>
  </si>
  <si>
    <t>INSTRUÇÕES PARA O PREENCHIMENTO</t>
  </si>
  <si>
    <t>Þ</t>
  </si>
  <si>
    <r>
      <rPr>
        <b/>
        <sz val="10"/>
        <rFont val="Arial"/>
        <family val="2"/>
      </rPr>
      <t>Unidade</t>
    </r>
    <r>
      <rPr>
        <sz val="10"/>
        <rFont val="Arial"/>
        <family val="2"/>
      </rPr>
      <t>: é a unidade de medida. Ou seja, dias, litros, horas ou "unidade" caso não seja o caso de especificar.</t>
    </r>
  </si>
  <si>
    <r>
      <rPr>
        <b/>
        <sz val="10"/>
        <rFont val="Arial"/>
        <family val="2"/>
      </rPr>
      <t>Quantidade</t>
    </r>
    <r>
      <rPr>
        <sz val="10"/>
        <rFont val="Arial"/>
        <family val="2"/>
      </rPr>
      <t>: número de unidades a serem compradas ou contratadas.</t>
    </r>
  </si>
  <si>
    <r>
      <rPr>
        <b/>
        <sz val="10"/>
        <rFont val="Arial"/>
        <family val="2"/>
      </rPr>
      <t>Valor Total</t>
    </r>
    <r>
      <rPr>
        <sz val="10"/>
        <rFont val="Arial"/>
        <family val="2"/>
      </rPr>
      <t>: multiplicação do valor unitário com a quantidade.</t>
    </r>
  </si>
  <si>
    <t xml:space="preserve">Nome do ordenador financeiro: </t>
  </si>
  <si>
    <t xml:space="preserve">OBJETIVO ESPECÍFICO 1: </t>
  </si>
  <si>
    <t>Resultado esperado 1.1:</t>
  </si>
  <si>
    <t xml:space="preserve">Atividade 1.1.1:  </t>
  </si>
  <si>
    <r>
      <t xml:space="preserve">OBJETIVO ESPECÍFICO 2: </t>
    </r>
    <r>
      <rPr>
        <b/>
        <i/>
        <sz val="12"/>
        <color indexed="8"/>
        <rFont val="Arial"/>
        <family val="2"/>
      </rPr>
      <t xml:space="preserve"> </t>
    </r>
  </si>
  <si>
    <t xml:space="preserve">Resultado esperado  2.1: </t>
  </si>
  <si>
    <t xml:space="preserve">Atividade 2.1.1: </t>
  </si>
  <si>
    <r>
      <t>OBJETIVO ESPECÍFICO 3:</t>
    </r>
    <r>
      <rPr>
        <b/>
        <i/>
        <sz val="12"/>
        <color indexed="8"/>
        <rFont val="Arial"/>
        <family val="2"/>
      </rPr>
      <t xml:space="preserve"> </t>
    </r>
  </si>
  <si>
    <t xml:space="preserve">Resultado esperado  3.1: </t>
  </si>
  <si>
    <t xml:space="preserve">Atividade 3.1.1: </t>
  </si>
  <si>
    <t xml:space="preserve">OBJETIVO ESPECÍFICO 4: </t>
  </si>
  <si>
    <t xml:space="preserve">Resultado esperado  4.1: </t>
  </si>
  <si>
    <t xml:space="preserve">Atividade 4.1.1: </t>
  </si>
  <si>
    <t xml:space="preserve">OBJETIVO ESPECÍFICO 5: </t>
  </si>
  <si>
    <r>
      <t>Resultado esperado  5.1:</t>
    </r>
    <r>
      <rPr>
        <b/>
        <i/>
        <sz val="11"/>
        <color indexed="8"/>
        <rFont val="Arial"/>
        <family val="2"/>
      </rPr>
      <t xml:space="preserve"> </t>
    </r>
  </si>
  <si>
    <t xml:space="preserve">Atividade 5.1.1: </t>
  </si>
  <si>
    <t xml:space="preserve">OBJETIVO ESPECÍFICO 6: </t>
  </si>
  <si>
    <r>
      <t>Resultado esperado  6.1:</t>
    </r>
    <r>
      <rPr>
        <b/>
        <i/>
        <sz val="11"/>
        <color indexed="8"/>
        <rFont val="Arial"/>
        <family val="2"/>
      </rPr>
      <t xml:space="preserve"> </t>
    </r>
  </si>
  <si>
    <r>
      <t xml:space="preserve">Atividade 6.1.1: </t>
    </r>
    <r>
      <rPr>
        <b/>
        <i/>
        <sz val="11"/>
        <color indexed="8"/>
        <rFont val="Arial"/>
        <family val="2"/>
      </rPr>
      <t xml:space="preserve"> </t>
    </r>
  </si>
  <si>
    <t xml:space="preserve">OBJETIVO ESPECÍFICO 7: </t>
  </si>
  <si>
    <r>
      <t>Resultado esperado  7.1:</t>
    </r>
    <r>
      <rPr>
        <b/>
        <i/>
        <sz val="11"/>
        <color indexed="8"/>
        <rFont val="Arial"/>
        <family val="2"/>
      </rPr>
      <t xml:space="preserve"> </t>
    </r>
  </si>
  <si>
    <t xml:space="preserve">Atividade 7.1.1: </t>
  </si>
  <si>
    <t>Abafador</t>
  </si>
  <si>
    <t>Acessórios de informática</t>
  </si>
  <si>
    <t>Acessórios e peças náuticas</t>
  </si>
  <si>
    <t>Acessórios e peças para veículos</t>
  </si>
  <si>
    <t>Acessórios Eletrônicos</t>
  </si>
  <si>
    <t>Acessórios Máquinas e Motores</t>
  </si>
  <si>
    <t>Acessórios para câmera esportiva</t>
  </si>
  <si>
    <t>ADCP (perfilador hidroacústico de correntes)</t>
  </si>
  <si>
    <t>Alimentação - mercado</t>
  </si>
  <si>
    <t>Alimentação - refeições</t>
  </si>
  <si>
    <t>Aluguel de notebooks</t>
  </si>
  <si>
    <t>Analisador Hematológico</t>
  </si>
  <si>
    <t>Anorak</t>
  </si>
  <si>
    <t>Antena para TV</t>
  </si>
  <si>
    <t>Aparador</t>
  </si>
  <si>
    <t>Equipamento de salvatagem</t>
  </si>
  <si>
    <t>Aquecedor</t>
  </si>
  <si>
    <t>Ar condicionado</t>
  </si>
  <si>
    <t>Arc gis</t>
  </si>
  <si>
    <t>Arc map</t>
  </si>
  <si>
    <t>Armadilha fotográfica</t>
  </si>
  <si>
    <t>Armadilha VSR (borboleta)</t>
  </si>
  <si>
    <t>Armário</t>
  </si>
  <si>
    <t>Arquivo</t>
  </si>
  <si>
    <t>Autoclave</t>
  </si>
  <si>
    <t>Balsa flutuante</t>
  </si>
  <si>
    <t>Banco</t>
  </si>
  <si>
    <t>Banco de baterias</t>
  </si>
  <si>
    <t>Barco</t>
  </si>
  <si>
    <t>Barco regional</t>
  </si>
  <si>
    <t>Barraca</t>
  </si>
  <si>
    <t>Batedeira</t>
  </si>
  <si>
    <t>Bateria - estacionária</t>
  </si>
  <si>
    <t>Bateria de carro</t>
  </si>
  <si>
    <t>Beliche</t>
  </si>
  <si>
    <t>Betoneira</t>
  </si>
  <si>
    <t>Bicicleta</t>
  </si>
  <si>
    <t>Binóculo</t>
  </si>
  <si>
    <t>Boias e poitas</t>
  </si>
  <si>
    <t>Bolsa de Pesquisa</t>
  </si>
  <si>
    <t>Bolsa e mochila</t>
  </si>
  <si>
    <t>Bomba/mochila costal</t>
  </si>
  <si>
    <t>Bombona</t>
  </si>
  <si>
    <t>Bonés - uniforme</t>
  </si>
  <si>
    <t>Bote inflável com motor</t>
  </si>
  <si>
    <t>Botijão de gás</t>
  </si>
  <si>
    <t>Brindes Promocionais</t>
  </si>
  <si>
    <t>Cadeira</t>
  </si>
  <si>
    <t>Caiaque</t>
  </si>
  <si>
    <t>Caixa d'água</t>
  </si>
  <si>
    <t>Caixa plástica</t>
  </si>
  <si>
    <t>Material de Papelaria</t>
  </si>
  <si>
    <t>Caixa térmica</t>
  </si>
  <si>
    <t>Cama, mesa e banho</t>
  </si>
  <si>
    <t>Câmera esportiva</t>
  </si>
  <si>
    <t>Câmera fotofráfica subaquática</t>
  </si>
  <si>
    <t>Câmera fotográfica digital</t>
  </si>
  <si>
    <t>Câmera térmica</t>
  </si>
  <si>
    <t>Caminhão</t>
  </si>
  <si>
    <t>Camisas (uniforme)</t>
  </si>
  <si>
    <t>Camisetas UV</t>
  </si>
  <si>
    <t>Canil/gaiola</t>
  </si>
  <si>
    <t>Capa de chuva</t>
  </si>
  <si>
    <t>EPIs</t>
  </si>
  <si>
    <t>Carregador de pilhas</t>
  </si>
  <si>
    <t>Carreta agrícola</t>
  </si>
  <si>
    <t>Carreta rodoviária para embarcação</t>
  </si>
  <si>
    <t>Carrinho de Mão</t>
  </si>
  <si>
    <t>Central telefônica</t>
  </si>
  <si>
    <t>Centrífuga</t>
  </si>
  <si>
    <t>Coffee Break</t>
  </si>
  <si>
    <t>Colchão inflável</t>
  </si>
  <si>
    <t>Combustíveis (contratação)</t>
  </si>
  <si>
    <t>Compressor de ar</t>
  </si>
  <si>
    <t>Controlador de carga</t>
  </si>
  <si>
    <t>Corda</t>
  </si>
  <si>
    <t>Corel Draw</t>
  </si>
  <si>
    <t>Cortadeira metalográfica</t>
  </si>
  <si>
    <t>Coturnos - uniforme</t>
  </si>
  <si>
    <t>Crédito para telefone satelital</t>
  </si>
  <si>
    <t>Data Logger</t>
  </si>
  <si>
    <t>Decomaker</t>
  </si>
  <si>
    <t>Desktop e Notebook</t>
  </si>
  <si>
    <t>Desktop e Notebook geoprocessamento</t>
  </si>
  <si>
    <t>Despachante</t>
  </si>
  <si>
    <t>Desumificador de ar</t>
  </si>
  <si>
    <t>Diária internacional</t>
  </si>
  <si>
    <t>Dinamômetro</t>
  </si>
  <si>
    <t>Direção e comando embarcação</t>
  </si>
  <si>
    <t>Divisórias</t>
  </si>
  <si>
    <t>Ferramentas de jardinagem</t>
  </si>
  <si>
    <t>Equipamento de videoconferência</t>
  </si>
  <si>
    <t>Equipamento playback</t>
  </si>
  <si>
    <t>Equipamentos de escalada</t>
  </si>
  <si>
    <t>Equipamentos de mergulho</t>
  </si>
  <si>
    <t>Equipamentos para Laboratório</t>
  </si>
  <si>
    <t>Equipamentos para radiocomunicação</t>
  </si>
  <si>
    <t>Escada</t>
  </si>
  <si>
    <t>Escrivaninha</t>
  </si>
  <si>
    <t>Esmeril</t>
  </si>
  <si>
    <t>Espectrofotômetro</t>
  </si>
  <si>
    <t>Espéculo</t>
  </si>
  <si>
    <t>Estação de meteorologia</t>
  </si>
  <si>
    <t>Estante</t>
  </si>
  <si>
    <t>Estetoscópio</t>
  </si>
  <si>
    <t>Etiquetadora</t>
  </si>
  <si>
    <t>Exaustor</t>
  </si>
  <si>
    <t>Extensão Telescópica</t>
  </si>
  <si>
    <t>Extintor</t>
  </si>
  <si>
    <t>Faca</t>
  </si>
  <si>
    <t>Ferramentas de marcenaria</t>
  </si>
  <si>
    <t>Ferro de passar</t>
  </si>
  <si>
    <t>Flip chart</t>
  </si>
  <si>
    <t>Fogão industrial</t>
  </si>
  <si>
    <t>Fogareiro</t>
  </si>
  <si>
    <t>Fone de ouvido</t>
  </si>
  <si>
    <t>Forno elétrico</t>
  </si>
  <si>
    <t>Garrafa térmica</t>
  </si>
  <si>
    <t>Gaveteiro/criado mudo</t>
  </si>
  <si>
    <t>Gerador solar</t>
  </si>
  <si>
    <t>Glicosímetro</t>
  </si>
  <si>
    <t>Gravador de DVD</t>
  </si>
  <si>
    <t>Gravador de voz</t>
  </si>
  <si>
    <t>Guincho</t>
  </si>
  <si>
    <t>HD Externo</t>
  </si>
  <si>
    <t>Hidrofone</t>
  </si>
  <si>
    <t>Hospedagem - custo recorrente</t>
  </si>
  <si>
    <t>Hovercraft</t>
  </si>
  <si>
    <t>Imagens de Satélite</t>
  </si>
  <si>
    <t>Implementos agrícolas</t>
  </si>
  <si>
    <t>Implementos para caminhões</t>
  </si>
  <si>
    <t>Impressões</t>
  </si>
  <si>
    <t>Impressora/scanner</t>
  </si>
  <si>
    <t>Incubadora animal</t>
  </si>
  <si>
    <t>INSS</t>
  </si>
  <si>
    <t>Insumos agrícolas</t>
  </si>
  <si>
    <t>Inversor fotovoltáico</t>
  </si>
  <si>
    <t>IPVA</t>
  </si>
  <si>
    <t>Kit Academia Terceira Idade</t>
  </si>
  <si>
    <t>Kit amplificador de voz</t>
  </si>
  <si>
    <t>Kit de Moderação</t>
  </si>
  <si>
    <t>Kit fumígeno</t>
  </si>
  <si>
    <t>Kit Primeiros Socorros</t>
  </si>
  <si>
    <t>Lampião</t>
  </si>
  <si>
    <t>Lancha</t>
  </si>
  <si>
    <t>Lente para câmera fotográfica</t>
  </si>
  <si>
    <t>Livros/Guia de Identificação de espécies</t>
  </si>
  <si>
    <t>Lixeira</t>
  </si>
  <si>
    <t>Lona</t>
  </si>
  <si>
    <t>Luminárias</t>
  </si>
  <si>
    <t>Lupa</t>
  </si>
  <si>
    <t>Luva</t>
  </si>
  <si>
    <t>Mangueira de combate a incêndio florestal</t>
  </si>
  <si>
    <t>Manutenção de automotores e embarcações - peças</t>
  </si>
  <si>
    <t>Manutenção de automotores e embarcações (serviços)</t>
  </si>
  <si>
    <t>Manutenção de embarcações - peças</t>
  </si>
  <si>
    <t>Manutenção de embarcações - serviço</t>
  </si>
  <si>
    <t>Manutenção de equipamentos - peças</t>
  </si>
  <si>
    <t>Manutenção de equipamentos (serviço)</t>
  </si>
  <si>
    <t>Manutenção de Instalações (material)</t>
  </si>
  <si>
    <t>Manutenção de Instalações (serviço)</t>
  </si>
  <si>
    <t>Manutenção de veículos - peças</t>
  </si>
  <si>
    <t>Mapas</t>
  </si>
  <si>
    <t>Máquina de lavar louça</t>
  </si>
  <si>
    <t>Máquina de lavar roupa</t>
  </si>
  <si>
    <t>Máquina de moer</t>
  </si>
  <si>
    <t>Máquina de solda</t>
  </si>
  <si>
    <t>Máquina seladora</t>
  </si>
  <si>
    <t>Materiais de uso e consumo</t>
  </si>
  <si>
    <t>Material elétrico</t>
  </si>
  <si>
    <t>Material para captura e identificação de animais</t>
  </si>
  <si>
    <t>Megafone</t>
  </si>
  <si>
    <t>Mesa digitalizadora</t>
  </si>
  <si>
    <t>Mixer</t>
  </si>
  <si>
    <t>Mosquiteiro</t>
  </si>
  <si>
    <t>Moto aquática</t>
  </si>
  <si>
    <t>Motocicleta de uso exclusivo off road</t>
  </si>
  <si>
    <t>Motocicleta de uso misto on / off road</t>
  </si>
  <si>
    <t>Motores para embarcação</t>
  </si>
  <si>
    <t>Motoserra</t>
  </si>
  <si>
    <t>No Break/Estabilizador</t>
  </si>
  <si>
    <t>Ônibus</t>
  </si>
  <si>
    <t>Ônibus 4x4</t>
  </si>
  <si>
    <t>Passador de slides</t>
  </si>
  <si>
    <t>Passagens aéreas Regionais</t>
  </si>
  <si>
    <t>Passagens internacionais</t>
  </si>
  <si>
    <t>Perfurador de solo</t>
  </si>
  <si>
    <t>Perneira</t>
  </si>
  <si>
    <t>Pilhas e Baterias</t>
  </si>
  <si>
    <t>Pinga-fogo</t>
  </si>
  <si>
    <t>PIS</t>
  </si>
  <si>
    <t>Placas de sinalização</t>
  </si>
  <si>
    <t>Plano de Manejo - Consultoria PF</t>
  </si>
  <si>
    <t>Plano de Manejo - Consultoria PJ</t>
  </si>
  <si>
    <t>Plotter</t>
  </si>
  <si>
    <t>Plotter náutico</t>
  </si>
  <si>
    <t>Pluviômetro</t>
  </si>
  <si>
    <t>Pneu</t>
  </si>
  <si>
    <t>Pneus (contratação)</t>
  </si>
  <si>
    <t>Poltrona</t>
  </si>
  <si>
    <t>Ponto eletrônico</t>
  </si>
  <si>
    <t>Prancha de bodyboard</t>
  </si>
  <si>
    <t>Prancheta subaquática</t>
  </si>
  <si>
    <t>Prensa hidraulica</t>
  </si>
  <si>
    <t>Prensa para extração de óleos vegetais</t>
  </si>
  <si>
    <t>Processador de alimentos</t>
  </si>
  <si>
    <t>Produtos químicos para laboratório</t>
  </si>
  <si>
    <t>Projetor</t>
  </si>
  <si>
    <t>Publicação em jornal - divulgação</t>
  </si>
  <si>
    <t>Publicações em jornais</t>
  </si>
  <si>
    <t>Quadro branco</t>
  </si>
  <si>
    <t>Queimador</t>
  </si>
  <si>
    <t>Reboque rodoviário</t>
  </si>
  <si>
    <t>Rede</t>
  </si>
  <si>
    <t>Refratômetro</t>
  </si>
  <si>
    <t>Régua/Trena</t>
  </si>
  <si>
    <t>Régua/Trena digital</t>
  </si>
  <si>
    <t>Repetidora</t>
  </si>
  <si>
    <t>Rolo-faca</t>
  </si>
  <si>
    <t>Roteador, switch e modem</t>
  </si>
  <si>
    <t>ROV</t>
  </si>
  <si>
    <t>Seguros</t>
  </si>
  <si>
    <t>Sensor</t>
  </si>
  <si>
    <t>Servidor</t>
  </si>
  <si>
    <t>Simulador de voo</t>
  </si>
  <si>
    <t>Sofá</t>
  </si>
  <si>
    <t>Software utilitários</t>
  </si>
  <si>
    <t>Sonda multiparâmetros</t>
  </si>
  <si>
    <t>Soprador</t>
  </si>
  <si>
    <t>Spot trace</t>
  </si>
  <si>
    <t>SSD</t>
  </si>
  <si>
    <t>Tanque agrícola</t>
  </si>
  <si>
    <t>Telefone fixo</t>
  </si>
  <si>
    <t>Telêmetro</t>
  </si>
  <si>
    <t>Tenda pantográfica</t>
  </si>
  <si>
    <t>Tonner e cartucho</t>
  </si>
  <si>
    <t>Torno elétrico para cerâmica</t>
  </si>
  <si>
    <t>Transformador</t>
  </si>
  <si>
    <t>Transponder</t>
  </si>
  <si>
    <t>Trator</t>
  </si>
  <si>
    <t>Trena subaquática</t>
  </si>
  <si>
    <t>Triturador de papel</t>
  </si>
  <si>
    <t>Triturador forrageiro</t>
  </si>
  <si>
    <t>TV</t>
  </si>
  <si>
    <t>Unidade de fita</t>
  </si>
  <si>
    <t>Uniforme</t>
  </si>
  <si>
    <t>Uniformes - serviços PJ</t>
  </si>
  <si>
    <t>Utensílios de camping</t>
  </si>
  <si>
    <t>Utensílios de sede, casa, posto e área de serviço</t>
  </si>
  <si>
    <t>Utensílios para laboratório</t>
  </si>
  <si>
    <t>Van</t>
  </si>
  <si>
    <t>Vara Telescópica</t>
  </si>
  <si>
    <t>Veículo 4x4</t>
  </si>
  <si>
    <t>Veículo passeio</t>
  </si>
  <si>
    <t>Veículo Utilitário Multitarefa - UTV</t>
  </si>
  <si>
    <t>Ventilador</t>
  </si>
  <si>
    <t>Walk talk</t>
  </si>
  <si>
    <t>Web Cam</t>
  </si>
  <si>
    <t>Despesa Elegível</t>
  </si>
  <si>
    <t>Alimentação</t>
  </si>
  <si>
    <t>Bolsa</t>
  </si>
  <si>
    <t>Passagem</t>
  </si>
  <si>
    <t>Água</t>
  </si>
  <si>
    <t>Luz</t>
  </si>
  <si>
    <t>Despesas telefônicas</t>
  </si>
  <si>
    <t>Aluguel</t>
  </si>
  <si>
    <t>Internet</t>
  </si>
  <si>
    <t>Passagens Terrestres</t>
  </si>
  <si>
    <t>DESLOC(Relação!$A$3;1;CORRESP(Orçamento!$D$10;Relação!$A$3:$M$3;0)-1;13)</t>
  </si>
  <si>
    <t>Bens</t>
  </si>
  <si>
    <t>Combustível</t>
  </si>
  <si>
    <t>FGTS</t>
  </si>
  <si>
    <t>Vale Alimentação</t>
  </si>
  <si>
    <t>Vale Refeição</t>
  </si>
  <si>
    <t>Vale Transporte</t>
  </si>
  <si>
    <t>Plano de Saúde</t>
  </si>
  <si>
    <t>Seguro de Vida</t>
  </si>
  <si>
    <t>Plano Odontológico</t>
  </si>
  <si>
    <t>Imposto de Renda</t>
  </si>
  <si>
    <t>Fotocópias</t>
  </si>
  <si>
    <t>Cartório</t>
  </si>
  <si>
    <t>Postagem</t>
  </si>
  <si>
    <t>Cartão Combustível</t>
  </si>
  <si>
    <t>Material de Escritório</t>
  </si>
  <si>
    <t>Prestação de Contas de Viagem</t>
  </si>
  <si>
    <t>Taxi</t>
  </si>
  <si>
    <t>Passagens Fluviais</t>
  </si>
  <si>
    <t>Hospedagem de Site</t>
  </si>
  <si>
    <t>Especificação do insumo quando escolher "Outros"</t>
  </si>
  <si>
    <t>Consultoria_PF</t>
  </si>
  <si>
    <t>Consultoria_PJ</t>
  </si>
  <si>
    <t>Serviços_PF</t>
  </si>
  <si>
    <t>Serviços_PJ</t>
  </si>
  <si>
    <t xml:space="preserve">Despesas_Administrativas </t>
  </si>
  <si>
    <t>Diárias_PC_Viagens</t>
  </si>
  <si>
    <t>Salários_Encargos_Benefícios</t>
  </si>
  <si>
    <t>A 8.1</t>
  </si>
  <si>
    <t>A 8</t>
  </si>
  <si>
    <t xml:space="preserve">OBJETIVO ESPECÍFICO 8: </t>
  </si>
  <si>
    <t xml:space="preserve">Atividade 8.1.1: </t>
  </si>
  <si>
    <r>
      <t>Resultado esperado  8.1:</t>
    </r>
    <r>
      <rPr>
        <b/>
        <i/>
        <sz val="11"/>
        <color indexed="8"/>
        <rFont val="Arial"/>
        <family val="2"/>
      </rPr>
      <t xml:space="preserve"> </t>
    </r>
  </si>
  <si>
    <t>A 8.1.1</t>
  </si>
  <si>
    <t>A 9</t>
  </si>
  <si>
    <t xml:space="preserve">OBJETIVO ESPECÍFICO 9: </t>
  </si>
  <si>
    <t>A 9.1</t>
  </si>
  <si>
    <t xml:space="preserve">Resultado esperado  9.1: </t>
  </si>
  <si>
    <t>A 9.1.1</t>
  </si>
  <si>
    <t xml:space="preserve">Atividade 9.1.1: </t>
  </si>
  <si>
    <t>A 10</t>
  </si>
  <si>
    <t xml:space="preserve">OBJETIVO ESPECÍFICO 10: </t>
  </si>
  <si>
    <t>A 10.1</t>
  </si>
  <si>
    <t xml:space="preserve">Resultado esperado  10.1: </t>
  </si>
  <si>
    <t>A 10.1.1</t>
  </si>
  <si>
    <t xml:space="preserve">Atividade 10.1.1: </t>
  </si>
  <si>
    <t>A 7</t>
  </si>
  <si>
    <t>A 7.1</t>
  </si>
  <si>
    <t>A 7.1.1</t>
  </si>
  <si>
    <t>A 6</t>
  </si>
  <si>
    <t>A 6.1</t>
  </si>
  <si>
    <t>A 6.1.1</t>
  </si>
  <si>
    <t>A 5.1</t>
  </si>
  <si>
    <t>A 5.1.1</t>
  </si>
  <si>
    <t>A 5</t>
  </si>
  <si>
    <t>A 4</t>
  </si>
  <si>
    <t>A 4.1</t>
  </si>
  <si>
    <t>A 4.1.1</t>
  </si>
  <si>
    <t>A 3</t>
  </si>
  <si>
    <t>A 3.1</t>
  </si>
  <si>
    <t>A 3.1.1</t>
  </si>
  <si>
    <t>A 1.1</t>
  </si>
  <si>
    <t>A 1.1.1</t>
  </si>
  <si>
    <t>A 2</t>
  </si>
  <si>
    <t>A 2.1</t>
  </si>
  <si>
    <t>A 2.1.1</t>
  </si>
  <si>
    <t>A 1.2</t>
  </si>
  <si>
    <t>Resultado esperado 1.2:</t>
  </si>
  <si>
    <t>A 1.2.1</t>
  </si>
  <si>
    <t xml:space="preserve">Atividade 1.2.1: </t>
  </si>
  <si>
    <t>A 2.2</t>
  </si>
  <si>
    <t xml:space="preserve">Resultado esperado  2.2: </t>
  </si>
  <si>
    <t>A 2.2.1</t>
  </si>
  <si>
    <t xml:space="preserve">Atividade 2.2.1: </t>
  </si>
  <si>
    <t>A 3.2</t>
  </si>
  <si>
    <t>A 3.2.1</t>
  </si>
  <si>
    <t xml:space="preserve">Resultado esperado  3.2: </t>
  </si>
  <si>
    <t xml:space="preserve">Atividade 3.2.1: </t>
  </si>
  <si>
    <t>A 4.2</t>
  </si>
  <si>
    <t>A 4.2.1</t>
  </si>
  <si>
    <t xml:space="preserve">Resultado esperado  4.2: </t>
  </si>
  <si>
    <t xml:space="preserve">Atividade 4.2.1: </t>
  </si>
  <si>
    <t>A 5.2</t>
  </si>
  <si>
    <t xml:space="preserve">Resultado esperado  5.2: </t>
  </si>
  <si>
    <t>A 5.2.1</t>
  </si>
  <si>
    <t xml:space="preserve">Atividade 5.2.1: </t>
  </si>
  <si>
    <t>A 6.2</t>
  </si>
  <si>
    <t xml:space="preserve">Resultado esperado  6.2: </t>
  </si>
  <si>
    <t>A 6.2.1</t>
  </si>
  <si>
    <t xml:space="preserve">Atividade 6.2.1:  </t>
  </si>
  <si>
    <t>A 7.2</t>
  </si>
  <si>
    <t xml:space="preserve">Resultado esperado  7.2: </t>
  </si>
  <si>
    <t>A 7.2.1</t>
  </si>
  <si>
    <t xml:space="preserve">Atividade 7.2.1: </t>
  </si>
  <si>
    <t>A 8.2</t>
  </si>
  <si>
    <t xml:space="preserve">Resultado esperado  8.2: </t>
  </si>
  <si>
    <t>A 8.2.1</t>
  </si>
  <si>
    <t xml:space="preserve">Atividade 8.2.1: </t>
  </si>
  <si>
    <t>A 9.2</t>
  </si>
  <si>
    <t xml:space="preserve">Resultado esperado  9.2: </t>
  </si>
  <si>
    <t>A 9.2.1</t>
  </si>
  <si>
    <t xml:space="preserve">Atividade 9.2.1: </t>
  </si>
  <si>
    <t>A 10.2</t>
  </si>
  <si>
    <t xml:space="preserve">Resultado esperado  10.2: </t>
  </si>
  <si>
    <t>A 10.2.1</t>
  </si>
  <si>
    <t xml:space="preserve">Atividade 10.2.1: </t>
  </si>
  <si>
    <t>Caso tenha lido todas as instruções acima clique em Sim para que a planilha de Orçamento seja habilitada.</t>
  </si>
  <si>
    <t xml:space="preserve">Nome do Projeto: </t>
  </si>
  <si>
    <t>Fonte do Recurso</t>
  </si>
  <si>
    <t xml:space="preserve">Instituição Proponente: </t>
  </si>
  <si>
    <t xml:space="preserve">Observações:
1)  A cada mês deve ser descrito o valor a ser gasto no período (mês);
2) A instituição proponente deverá inserir linhas adicionais para atender ao total de objetivos específicos, metas/resultados e atividades do projeto;
3) A última linha do orçamento, em Laranja, é o somatório de cada coluna, então na inclusão de novas linhas, a fórmula ali contida deve ser revista;
4) A instituição proponente deverá inserir colunas adicionais para atender a duração prevista do projeto (número de meses), se necessário;
5) A última coluna do orçamento, em Azul, é o somatório de cada linha por Fonte de Recurso (Projeto e Contrapartida), então na inclusão de novas colunas, a fórmula ali contida deve ser revista.
</t>
  </si>
  <si>
    <t xml:space="preserve">Despesa Elegível: Ao clicar no campo Despesa Elegível aparecerá no canto direito um botão com uma seta apontada para baixo, o qual deve ser clicado para que apareça a lista das classificações disponíveis. Cada opção de Despesa Elegível terá uma lista de insumos específica.
• Alimentação - Compra de produtos alimentícios ou refeições
• Bens - Mobiliário, maquinário, veículos de transporte, equipamentos de informática
• Bolsa - Bolsa de Estudos para mestrado ou doutorado
• Combustível - Compra de combustível
• Consultoria PF - Consultoria quando o prestador de serviço for pessoa física
• Consultoria PJ - Consultoria quando o prestador de serviço for pessoa jurídica
• Despesas Administrativas - Aluguel, luz, telefone, internet, fotocópias, correio, cartório, material de escritório, etc.
• Diárias - Para custeio de alimentação, hospedagem e deslocamento quando a atividade for fora do escritório
• Passagens - Passagens aéreas, terrestres e fluviais.
• Prestação de Contas de Viagem - Quando a instituição reembolsa ao participante do projeto os custos realizados durante uma atividade fora do escritório.
• Salários, Encargos e Benefícios - Para pagamento de salário de pessoal alocado no projeto com vínculo empregatício por meio da Consolidação das Leis do Trabalho - CLT , bem como dos encargos e benefícios, além de estagiários.
• Serviços de terceiros PF - Qualquer serviço prestado por pessoa física (Exemplo: pedreiro, cozinheiro, mateiro, etc.)
• Serviços de terceiros PJ - Qualquer serviço prestado por pessoa jurídica (Exemplo: locação de veículo, seguro de veículo, etc.)
</t>
  </si>
  <si>
    <r>
      <rPr>
        <sz val="10"/>
        <rFont val="Arial"/>
        <family val="2"/>
      </rPr>
      <t xml:space="preserve">Insumos: Ao clicar na célula que está escrito </t>
    </r>
    <r>
      <rPr>
        <b/>
        <sz val="10"/>
        <rFont val="Arial"/>
        <family val="2"/>
      </rPr>
      <t>insumo</t>
    </r>
    <r>
      <rPr>
        <sz val="10"/>
        <rFont val="Arial"/>
        <family val="2"/>
      </rPr>
      <t xml:space="preserve">, aparecerá no canto direito um botão com uma seta apontada para baixo, o qual deve ser clicado para que apareça a lista dos insumos disponíveis para a Despesa Elegível escolhida. No caso de não possuir o insumo desejado, escolher a opção </t>
    </r>
    <r>
      <rPr>
        <b/>
        <sz val="10"/>
        <color rgb="FFFF0000"/>
        <rFont val="Arial"/>
        <family val="2"/>
      </rPr>
      <t>Outros</t>
    </r>
    <r>
      <rPr>
        <sz val="10"/>
        <rFont val="Arial"/>
        <family val="2"/>
      </rPr>
      <t xml:space="preserve"> e na célula da coluna C informar o insumo necessário.
Nem todos os tipos de Despesa Elegível possuem a opção </t>
    </r>
    <r>
      <rPr>
        <b/>
        <sz val="10"/>
        <color rgb="FFFF0000"/>
        <rFont val="Arial"/>
        <family val="2"/>
      </rPr>
      <t>Outros</t>
    </r>
    <r>
      <rPr>
        <sz val="10"/>
        <rFont val="Arial"/>
        <family val="2"/>
      </rPr>
      <t>.</t>
    </r>
  </si>
  <si>
    <r>
      <rPr>
        <b/>
        <sz val="10"/>
        <rFont val="Arial"/>
        <family val="2"/>
      </rPr>
      <t>Valor Unitário</t>
    </r>
    <r>
      <rPr>
        <sz val="10"/>
        <rFont val="Arial"/>
        <family val="2"/>
      </rPr>
      <t>: valor de cada unidade (valor de 1 diária, valor de 1 litro de combustível, valor de 1 consultoria, etc.).</t>
    </r>
  </si>
  <si>
    <t>A soma dos valores no cronograma de despesas deve ser igual ao valor total previsto no projeto.</t>
  </si>
  <si>
    <t>Caso haja necessidade, deverão ser incluídas mais linhas ou colunas, e as fórmulas deverão ser conferidas.</t>
  </si>
  <si>
    <t>As células a partir da linha 7 e das colunas H até BG só aceitam números.</t>
  </si>
  <si>
    <r>
      <t xml:space="preserve">A numeração dos objetivos específicos, resultados esperados e atividades devem seguir o formulário do Plano de Trabalho. Os objetivos específicos devem ser numerados com a letra </t>
    </r>
    <r>
      <rPr>
        <b/>
        <sz val="10"/>
        <rFont val="Arial"/>
        <family val="2"/>
      </rPr>
      <t>A</t>
    </r>
    <r>
      <rPr>
        <sz val="10"/>
        <rFont val="Arial"/>
        <family val="2"/>
      </rPr>
      <t xml:space="preserve"> e o número do objetivo: A1 para o objetivo 1; A2 para o objetivo 2; etc., conforme o número de objetivos do projeto. Os resultados devem seguir a numeração do objetivo a que pertencem mais o número do resultado: A1.1 para o primeiro resultado do objetivo 1, A1.2 para o segundo resultado do objetivo 1, e assim sucessivamente.</t>
    </r>
  </si>
  <si>
    <r>
      <t xml:space="preserve">Ao abrir o arquivo, deverá clicar na opção de </t>
    </r>
    <r>
      <rPr>
        <b/>
        <sz val="10"/>
        <rFont val="Arial"/>
        <family val="2"/>
      </rPr>
      <t>Habilitar Todas as Macros</t>
    </r>
    <r>
      <rPr>
        <sz val="10"/>
        <rFont val="Arial"/>
        <family val="2"/>
      </rPr>
      <t>, no aviso de segurança do Excel. Caso contrário, o arquivo não funcionará. Deverá fechar o arquivo e abrir novamente para habilitar a opção recomendada</t>
    </r>
  </si>
  <si>
    <t>ANEXO E:  ORÇAMENTO E CRONOGRAMA DESEMBOLSO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</si>
</sst>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R$&quot;\ #,##0.00;\-&quot;R$&quot;\ #,##0.00"/>
    <numFmt numFmtId="43" formatCode="_-* #,##0.00_-;\-* #,##0.00_-;_-* &quot;-&quot;??_-;_-@_-"/>
    <numFmt numFmtId="164" formatCode="_(* #,##0.00_);_(* \(#,##0.00\);_(* &quot;-&quot;??_);_(@_)"/>
    <numFmt numFmtId="165" formatCode="_-&quot;R$&quot;* #,##0.00_-;\-&quot;R$&quot;* #,##0.00_-;_-&quot;R$&quot;* &quot;-&quot;??_-;_-@_-"/>
    <numFmt numFmtId="166" formatCode="_(* #,##0_);_(* \(#,##0\);_(* &quot;-&quot;??_);_(@_)"/>
    <numFmt numFmtId="167" formatCode="&quot;R$&quot;\ #,##0.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ahoma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i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i/>
      <sz val="16"/>
      <color indexed="10"/>
      <name val="Arial"/>
      <family val="2"/>
    </font>
    <font>
      <b/>
      <sz val="13"/>
      <color indexed="10"/>
      <name val="Arial"/>
      <family val="2"/>
    </font>
    <font>
      <sz val="13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b/>
      <sz val="15"/>
      <color rgb="FFFF0000"/>
      <name val="Symbol"/>
      <family val="1"/>
      <charset val="2"/>
    </font>
    <font>
      <b/>
      <sz val="10"/>
      <name val="Arial"/>
      <family val="2"/>
    </font>
    <font>
      <sz val="10"/>
      <name val="Symbol"/>
      <family val="1"/>
      <charset val="2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b/>
      <sz val="20"/>
      <name val="Tahoma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C00000"/>
      <name val="Arial"/>
      <family val="2"/>
    </font>
    <font>
      <sz val="8"/>
      <color rgb="FF000000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77">
    <xf numFmtId="0" fontId="0" fillId="0" borderId="0"/>
    <xf numFmtId="43" fontId="1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164">
    <xf numFmtId="0" fontId="0" fillId="0" borderId="0" xfId="0"/>
    <xf numFmtId="0" fontId="4" fillId="0" borderId="0" xfId="0" applyFont="1"/>
    <xf numFmtId="0" fontId="3" fillId="0" borderId="2" xfId="0" applyFont="1" applyBorder="1" applyAlignment="1"/>
    <xf numFmtId="43" fontId="4" fillId="0" borderId="0" xfId="1" applyFont="1" applyAlignment="1">
      <alignment horizontal="center"/>
    </xf>
    <xf numFmtId="43" fontId="4" fillId="0" borderId="0" xfId="1" applyFont="1"/>
    <xf numFmtId="164" fontId="4" fillId="0" borderId="8" xfId="0" applyNumberFormat="1" applyFont="1" applyFill="1" applyBorder="1" applyAlignment="1">
      <alignment wrapText="1"/>
    </xf>
    <xf numFmtId="164" fontId="4" fillId="0" borderId="8" xfId="0" applyNumberFormat="1" applyFont="1" applyFill="1" applyBorder="1" applyAlignment="1"/>
    <xf numFmtId="164" fontId="6" fillId="0" borderId="7" xfId="0" applyNumberFormat="1" applyFont="1" applyBorder="1" applyAlignment="1">
      <alignment horizontal="left" wrapText="1"/>
    </xf>
    <xf numFmtId="164" fontId="4" fillId="0" borderId="7" xfId="0" applyNumberFormat="1" applyFont="1" applyFill="1" applyBorder="1" applyAlignment="1"/>
    <xf numFmtId="43" fontId="11" fillId="0" borderId="7" xfId="1" applyFont="1" applyBorder="1" applyAlignment="1">
      <alignment horizontal="right" wrapText="1"/>
    </xf>
    <xf numFmtId="0" fontId="4" fillId="2" borderId="0" xfId="0" applyFont="1" applyFill="1" applyBorder="1"/>
    <xf numFmtId="43" fontId="4" fillId="2" borderId="0" xfId="1" applyFont="1" applyFill="1" applyBorder="1" applyAlignment="1">
      <alignment horizontal="center"/>
    </xf>
    <xf numFmtId="166" fontId="4" fillId="2" borderId="0" xfId="1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3" fontId="4" fillId="2" borderId="0" xfId="1" applyFont="1" applyFill="1" applyBorder="1"/>
    <xf numFmtId="164" fontId="4" fillId="2" borderId="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/>
    <xf numFmtId="166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vertical="center" wrapText="1"/>
    </xf>
    <xf numFmtId="164" fontId="4" fillId="0" borderId="0" xfId="0" applyNumberFormat="1" applyFont="1"/>
    <xf numFmtId="166" fontId="4" fillId="0" borderId="0" xfId="1" applyNumberFormat="1" applyFont="1" applyFill="1" applyAlignment="1">
      <alignment horizontal="center"/>
    </xf>
    <xf numFmtId="0" fontId="4" fillId="0" borderId="0" xfId="0" applyFont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43" fontId="12" fillId="0" borderId="8" xfId="1" applyFont="1" applyBorder="1" applyAlignment="1">
      <alignment vertical="center"/>
    </xf>
    <xf numFmtId="0" fontId="12" fillId="0" borderId="0" xfId="0" applyFont="1" applyAlignment="1">
      <alignment vertical="center"/>
    </xf>
    <xf numFmtId="43" fontId="5" fillId="4" borderId="18" xfId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vertical="center" wrapText="1"/>
    </xf>
    <xf numFmtId="0" fontId="7" fillId="6" borderId="2" xfId="0" applyFont="1" applyFill="1" applyBorder="1" applyAlignment="1">
      <alignment vertical="center" wrapText="1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3" fillId="0" borderId="2" xfId="0" applyFont="1" applyBorder="1" applyAlignment="1">
      <alignment horizontal="left"/>
    </xf>
    <xf numFmtId="0" fontId="12" fillId="2" borderId="0" xfId="0" applyFont="1" applyFill="1" applyBorder="1"/>
    <xf numFmtId="0" fontId="12" fillId="0" borderId="0" xfId="0" applyFont="1"/>
    <xf numFmtId="164" fontId="14" fillId="2" borderId="0" xfId="3" applyFont="1" applyFill="1" applyBorder="1"/>
    <xf numFmtId="0" fontId="17" fillId="0" borderId="0" xfId="2"/>
    <xf numFmtId="0" fontId="18" fillId="0" borderId="0" xfId="2" applyFont="1" applyBorder="1" applyAlignment="1">
      <alignment horizontal="center" vertical="center"/>
    </xf>
    <xf numFmtId="0" fontId="17" fillId="0" borderId="0" xfId="2" applyAlignment="1">
      <alignment vertical="center" wrapText="1"/>
    </xf>
    <xf numFmtId="0" fontId="17" fillId="0" borderId="0" xfId="2" applyAlignment="1">
      <alignment horizontal="center"/>
    </xf>
    <xf numFmtId="0" fontId="17" fillId="0" borderId="0" xfId="2" applyFont="1" applyAlignment="1">
      <alignment vertical="center" wrapText="1"/>
    </xf>
    <xf numFmtId="0" fontId="17" fillId="0" borderId="0" xfId="2" applyFont="1" applyBorder="1" applyAlignment="1">
      <alignment vertical="center"/>
    </xf>
    <xf numFmtId="0" fontId="17" fillId="0" borderId="0" xfId="2" applyBorder="1"/>
    <xf numFmtId="0" fontId="20" fillId="0" borderId="0" xfId="2" applyFont="1" applyAlignment="1">
      <alignment horizontal="center" vertical="center"/>
    </xf>
    <xf numFmtId="0" fontId="17" fillId="0" borderId="0" xfId="2" applyFont="1" applyBorder="1" applyAlignment="1">
      <alignment vertical="center" wrapText="1"/>
    </xf>
    <xf numFmtId="0" fontId="17" fillId="2" borderId="0" xfId="2" applyFont="1" applyFill="1" applyBorder="1" applyAlignment="1">
      <alignment vertical="center" wrapText="1"/>
    </xf>
    <xf numFmtId="0" fontId="15" fillId="0" borderId="0" xfId="2" applyFont="1" applyBorder="1" applyAlignment="1">
      <alignment horizontal="center" vertical="center" wrapText="1"/>
    </xf>
    <xf numFmtId="0" fontId="15" fillId="0" borderId="0" xfId="2" applyFont="1" applyBorder="1" applyAlignment="1">
      <alignment vertical="center" wrapText="1"/>
    </xf>
    <xf numFmtId="0" fontId="17" fillId="0" borderId="0" xfId="2" applyFont="1" applyBorder="1" applyAlignment="1">
      <alignment horizontal="left" vertical="center" wrapText="1"/>
    </xf>
    <xf numFmtId="0" fontId="18" fillId="2" borderId="0" xfId="2" applyFont="1" applyFill="1" applyBorder="1" applyAlignment="1">
      <alignment horizontal="center" vertical="center"/>
    </xf>
    <xf numFmtId="0" fontId="15" fillId="2" borderId="0" xfId="2" applyFont="1" applyFill="1" applyBorder="1" applyAlignment="1">
      <alignment vertical="center"/>
    </xf>
    <xf numFmtId="0" fontId="17" fillId="2" borderId="0" xfId="2" applyFill="1" applyBorder="1"/>
    <xf numFmtId="0" fontId="20" fillId="2" borderId="0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0" fontId="15" fillId="2" borderId="0" xfId="2" applyFont="1" applyFill="1" applyBorder="1" applyAlignment="1">
      <alignment vertical="center" wrapText="1"/>
    </xf>
    <xf numFmtId="0" fontId="6" fillId="6" borderId="7" xfId="0" applyFont="1" applyFill="1" applyBorder="1" applyAlignment="1">
      <alignment vertical="center" wrapText="1"/>
    </xf>
    <xf numFmtId="0" fontId="8" fillId="5" borderId="7" xfId="0" applyFont="1" applyFill="1" applyBorder="1" applyAlignment="1">
      <alignment vertical="center" wrapText="1"/>
    </xf>
    <xf numFmtId="0" fontId="6" fillId="5" borderId="7" xfId="0" applyFont="1" applyFill="1" applyBorder="1" applyAlignment="1">
      <alignment vertical="center" wrapText="1"/>
    </xf>
    <xf numFmtId="0" fontId="22" fillId="0" borderId="7" xfId="0" applyFont="1" applyBorder="1" applyAlignment="1">
      <alignment horizontal="center" vertical="center" wrapText="1"/>
    </xf>
    <xf numFmtId="43" fontId="22" fillId="0" borderId="5" xfId="1" applyFont="1" applyBorder="1" applyAlignment="1">
      <alignment horizontal="center" vertical="center" wrapText="1"/>
    </xf>
    <xf numFmtId="166" fontId="22" fillId="0" borderId="5" xfId="1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vertical="center" wrapText="1"/>
    </xf>
    <xf numFmtId="0" fontId="22" fillId="2" borderId="2" xfId="0" applyFont="1" applyFill="1" applyBorder="1" applyAlignment="1">
      <alignment vertical="center" wrapText="1"/>
    </xf>
    <xf numFmtId="0" fontId="23" fillId="5" borderId="7" xfId="0" applyFont="1" applyFill="1" applyBorder="1" applyAlignment="1">
      <alignment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vertical="center" wrapText="1"/>
    </xf>
    <xf numFmtId="0" fontId="0" fillId="5" borderId="3" xfId="0" applyFont="1" applyFill="1" applyBorder="1" applyAlignment="1">
      <alignment vertical="center" wrapText="1"/>
    </xf>
    <xf numFmtId="0" fontId="22" fillId="5" borderId="7" xfId="0" applyFont="1" applyFill="1" applyBorder="1" applyAlignment="1">
      <alignment vertical="center" wrapText="1"/>
    </xf>
    <xf numFmtId="0" fontId="22" fillId="6" borderId="7" xfId="0" applyFont="1" applyFill="1" applyBorder="1" applyAlignment="1">
      <alignment vertical="center" wrapText="1"/>
    </xf>
    <xf numFmtId="164" fontId="11" fillId="0" borderId="7" xfId="0" applyNumberFormat="1" applyFont="1" applyBorder="1" applyAlignment="1">
      <alignment horizontal="left" wrapText="1"/>
    </xf>
    <xf numFmtId="164" fontId="28" fillId="0" borderId="7" xfId="0" applyNumberFormat="1" applyFont="1" applyBorder="1" applyAlignment="1">
      <alignment horizontal="left" wrapText="1"/>
    </xf>
    <xf numFmtId="43" fontId="28" fillId="0" borderId="7" xfId="0" applyNumberFormat="1" applyFont="1" applyBorder="1" applyAlignment="1">
      <alignment horizontal="right" wrapText="1"/>
    </xf>
    <xf numFmtId="0" fontId="0" fillId="0" borderId="0" xfId="0" applyAlignment="1">
      <alignment vertical="center"/>
    </xf>
    <xf numFmtId="0" fontId="31" fillId="0" borderId="0" xfId="0" applyFont="1" applyAlignment="1">
      <alignment vertical="center"/>
    </xf>
    <xf numFmtId="0" fontId="0" fillId="0" borderId="0" xfId="0" applyAlignment="1">
      <alignment horizontal="left" inden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1" fillId="0" borderId="0" xfId="0" applyFont="1" applyAlignment="1">
      <alignment horizontal="left" indent="1"/>
    </xf>
    <xf numFmtId="0" fontId="0" fillId="7" borderId="0" xfId="0" applyFill="1" applyAlignment="1">
      <alignment horizontal="left" indent="1"/>
    </xf>
    <xf numFmtId="0" fontId="0" fillId="8" borderId="0" xfId="0" applyFill="1" applyAlignment="1">
      <alignment horizontal="left" indent="1"/>
    </xf>
    <xf numFmtId="0" fontId="0" fillId="0" borderId="0" xfId="0" applyFill="1" applyAlignment="1">
      <alignment horizontal="left" indent="1"/>
    </xf>
    <xf numFmtId="0" fontId="2" fillId="0" borderId="0" xfId="0" applyFont="1" applyFill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6" fillId="0" borderId="20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/>
    </xf>
    <xf numFmtId="0" fontId="12" fillId="0" borderId="0" xfId="0" applyFont="1" applyAlignment="1">
      <alignment horizontal="left"/>
    </xf>
    <xf numFmtId="167" fontId="22" fillId="0" borderId="6" xfId="1" applyNumberFormat="1" applyFont="1" applyBorder="1" applyAlignment="1">
      <alignment horizontal="center" vertical="center" wrapText="1"/>
    </xf>
    <xf numFmtId="167" fontId="6" fillId="5" borderId="7" xfId="1" applyNumberFormat="1" applyFont="1" applyFill="1" applyBorder="1" applyAlignment="1">
      <alignment horizontal="right" vertical="center" wrapText="1"/>
    </xf>
    <xf numFmtId="167" fontId="3" fillId="0" borderId="2" xfId="0" applyNumberFormat="1" applyFont="1" applyBorder="1" applyAlignment="1">
      <alignment horizontal="right"/>
    </xf>
    <xf numFmtId="167" fontId="2" fillId="2" borderId="3" xfId="0" applyNumberFormat="1" applyFont="1" applyFill="1" applyBorder="1" applyAlignment="1">
      <alignment horizontal="right" vertical="center" wrapText="1"/>
    </xf>
    <xf numFmtId="167" fontId="12" fillId="5" borderId="5" xfId="4" applyNumberFormat="1" applyFont="1" applyFill="1" applyBorder="1" applyAlignment="1">
      <alignment horizontal="right"/>
    </xf>
    <xf numFmtId="167" fontId="22" fillId="6" borderId="2" xfId="4" applyNumberFormat="1" applyFont="1" applyFill="1" applyBorder="1" applyAlignment="1">
      <alignment horizontal="right" wrapText="1"/>
    </xf>
    <xf numFmtId="167" fontId="22" fillId="0" borderId="7" xfId="4" applyNumberFormat="1" applyFont="1" applyBorder="1" applyAlignment="1">
      <alignment horizontal="right" wrapText="1"/>
    </xf>
    <xf numFmtId="167" fontId="6" fillId="6" borderId="7" xfId="4" applyNumberFormat="1" applyFont="1" applyFill="1" applyBorder="1" applyAlignment="1">
      <alignment horizontal="right" wrapText="1"/>
    </xf>
    <xf numFmtId="167" fontId="6" fillId="0" borderId="7" xfId="4" applyNumberFormat="1" applyFont="1" applyBorder="1" applyAlignment="1">
      <alignment horizontal="right" wrapText="1"/>
    </xf>
    <xf numFmtId="167" fontId="6" fillId="0" borderId="7" xfId="0" applyNumberFormat="1" applyFont="1" applyBorder="1" applyAlignment="1">
      <alignment horizontal="right" wrapText="1"/>
    </xf>
    <xf numFmtId="167" fontId="6" fillId="6" borderId="7" xfId="0" applyNumberFormat="1" applyFont="1" applyFill="1" applyBorder="1" applyAlignment="1">
      <alignment horizontal="right" vertical="center" wrapText="1"/>
    </xf>
    <xf numFmtId="167" fontId="6" fillId="2" borderId="7" xfId="0" applyNumberFormat="1" applyFont="1" applyFill="1" applyBorder="1" applyAlignment="1">
      <alignment horizontal="right" wrapText="1"/>
    </xf>
    <xf numFmtId="167" fontId="4" fillId="2" borderId="0" xfId="1" applyNumberFormat="1" applyFont="1" applyFill="1" applyBorder="1" applyAlignment="1">
      <alignment horizontal="right"/>
    </xf>
    <xf numFmtId="167" fontId="4" fillId="0" borderId="0" xfId="1" applyNumberFormat="1" applyFont="1" applyAlignment="1">
      <alignment horizontal="right"/>
    </xf>
    <xf numFmtId="167" fontId="5" fillId="8" borderId="13" xfId="1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4" fillId="0" borderId="0" xfId="0" applyFont="1" applyBorder="1"/>
    <xf numFmtId="0" fontId="3" fillId="0" borderId="3" xfId="0" applyFont="1" applyBorder="1" applyAlignment="1"/>
    <xf numFmtId="0" fontId="22" fillId="6" borderId="2" xfId="0" applyFont="1" applyFill="1" applyBorder="1" applyAlignment="1">
      <alignment vertical="center" wrapText="1"/>
    </xf>
    <xf numFmtId="0" fontId="0" fillId="6" borderId="2" xfId="0" applyFont="1" applyFill="1" applyBorder="1" applyAlignment="1">
      <alignment vertical="center" wrapText="1"/>
    </xf>
    <xf numFmtId="0" fontId="0" fillId="6" borderId="3" xfId="0" applyFont="1" applyFill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165" fontId="26" fillId="0" borderId="7" xfId="4" applyFont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7" fontId="5" fillId="4" borderId="5" xfId="1" applyNumberFormat="1" applyFont="1" applyFill="1" applyBorder="1" applyAlignment="1">
      <alignment vertical="center"/>
    </xf>
    <xf numFmtId="7" fontId="5" fillId="4" borderId="8" xfId="1" applyNumberFormat="1" applyFont="1" applyFill="1" applyBorder="1" applyAlignment="1">
      <alignment vertical="center"/>
    </xf>
    <xf numFmtId="0" fontId="13" fillId="2" borderId="0" xfId="2" applyFont="1" applyFill="1" applyBorder="1" applyAlignment="1">
      <alignment vertical="center"/>
    </xf>
    <xf numFmtId="0" fontId="13" fillId="2" borderId="0" xfId="2" applyFont="1" applyFill="1" applyBorder="1" applyAlignment="1">
      <alignment horizontal="center" vertical="center"/>
    </xf>
    <xf numFmtId="0" fontId="17" fillId="0" borderId="16" xfId="2" applyFont="1" applyBorder="1" applyAlignment="1">
      <alignment horizontal="left" vertical="center" wrapText="1"/>
    </xf>
    <xf numFmtId="0" fontId="17" fillId="0" borderId="19" xfId="2" applyFont="1" applyBorder="1" applyAlignment="1">
      <alignment horizontal="left" vertical="center" wrapText="1"/>
    </xf>
    <xf numFmtId="0" fontId="17" fillId="0" borderId="17" xfId="2" applyFont="1" applyBorder="1" applyAlignment="1">
      <alignment horizontal="left" vertical="center" wrapText="1"/>
    </xf>
    <xf numFmtId="0" fontId="17" fillId="0" borderId="6" xfId="2" applyFont="1" applyBorder="1" applyAlignment="1">
      <alignment horizontal="left" vertical="center" wrapText="1"/>
    </xf>
    <xf numFmtId="0" fontId="17" fillId="0" borderId="20" xfId="2" applyFont="1" applyBorder="1" applyAlignment="1">
      <alignment horizontal="left" vertical="center" wrapText="1"/>
    </xf>
    <xf numFmtId="0" fontId="17" fillId="0" borderId="21" xfId="2" applyFont="1" applyBorder="1" applyAlignment="1">
      <alignment horizontal="left" vertical="center" wrapText="1"/>
    </xf>
    <xf numFmtId="0" fontId="18" fillId="0" borderId="22" xfId="2" applyFont="1" applyBorder="1" applyAlignment="1">
      <alignment horizontal="center" vertical="center"/>
    </xf>
    <xf numFmtId="0" fontId="17" fillId="0" borderId="8" xfId="2" applyFont="1" applyBorder="1" applyAlignment="1">
      <alignment horizontal="left" vertical="center" wrapText="1"/>
    </xf>
    <xf numFmtId="0" fontId="19" fillId="0" borderId="7" xfId="2" applyFont="1" applyBorder="1" applyAlignment="1">
      <alignment horizontal="left" vertical="center" wrapText="1"/>
    </xf>
    <xf numFmtId="0" fontId="17" fillId="0" borderId="2" xfId="2" applyFont="1" applyBorder="1" applyAlignment="1">
      <alignment horizontal="left" vertical="center" wrapText="1"/>
    </xf>
    <xf numFmtId="0" fontId="17" fillId="0" borderId="3" xfId="2" applyFont="1" applyBorder="1" applyAlignment="1">
      <alignment horizontal="left" vertical="center" wrapText="1"/>
    </xf>
    <xf numFmtId="0" fontId="17" fillId="2" borderId="7" xfId="2" applyFont="1" applyFill="1" applyBorder="1" applyAlignment="1">
      <alignment horizontal="left" vertical="center" wrapText="1"/>
    </xf>
    <xf numFmtId="0" fontId="17" fillId="2" borderId="2" xfId="2" applyFont="1" applyFill="1" applyBorder="1" applyAlignment="1">
      <alignment horizontal="left" vertical="center" wrapText="1"/>
    </xf>
    <xf numFmtId="0" fontId="17" fillId="2" borderId="3" xfId="2" applyFont="1" applyFill="1" applyBorder="1" applyAlignment="1">
      <alignment horizontal="left" vertical="center" wrapText="1"/>
    </xf>
    <xf numFmtId="0" fontId="17" fillId="0" borderId="7" xfId="2" applyFont="1" applyBorder="1" applyAlignment="1">
      <alignment horizontal="left" vertical="center"/>
    </xf>
    <xf numFmtId="0" fontId="17" fillId="0" borderId="2" xfId="2" applyFont="1" applyBorder="1" applyAlignment="1">
      <alignment horizontal="left" vertical="center"/>
    </xf>
    <xf numFmtId="0" fontId="17" fillId="0" borderId="3" xfId="2" applyFont="1" applyBorder="1" applyAlignment="1">
      <alignment horizontal="left" vertical="center"/>
    </xf>
    <xf numFmtId="0" fontId="17" fillId="0" borderId="7" xfId="2" applyFont="1" applyBorder="1" applyAlignment="1">
      <alignment horizontal="left" vertical="top" wrapText="1"/>
    </xf>
    <xf numFmtId="0" fontId="17" fillId="0" borderId="2" xfId="2" applyFont="1" applyBorder="1" applyAlignment="1">
      <alignment horizontal="left" vertical="top" wrapText="1"/>
    </xf>
    <xf numFmtId="0" fontId="17" fillId="0" borderId="3" xfId="2" applyFont="1" applyBorder="1" applyAlignment="1">
      <alignment horizontal="left" vertical="top" wrapText="1"/>
    </xf>
    <xf numFmtId="0" fontId="17" fillId="2" borderId="8" xfId="2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horizontal="left" vertical="center"/>
    </xf>
    <xf numFmtId="0" fontId="29" fillId="2" borderId="2" xfId="0" applyFont="1" applyFill="1" applyBorder="1" applyAlignment="1">
      <alignment horizontal="left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3" fillId="8" borderId="10" xfId="0" applyFont="1" applyFill="1" applyBorder="1" applyAlignment="1">
      <alignment horizontal="right" vertical="center"/>
    </xf>
    <xf numFmtId="0" fontId="33" fillId="8" borderId="11" xfId="0" applyFont="1" applyFill="1" applyBorder="1" applyAlignment="1">
      <alignment horizontal="right" vertical="center"/>
    </xf>
    <xf numFmtId="0" fontId="33" fillId="8" borderId="12" xfId="0" applyFont="1" applyFill="1" applyBorder="1" applyAlignment="1">
      <alignment horizontal="right" vertical="center"/>
    </xf>
    <xf numFmtId="43" fontId="5" fillId="4" borderId="14" xfId="1" applyFont="1" applyFill="1" applyBorder="1" applyAlignment="1">
      <alignment horizontal="center" vertical="center"/>
    </xf>
    <xf numFmtId="43" fontId="5" fillId="4" borderId="12" xfId="1" applyFont="1" applyFill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</cellXfs>
  <cellStyles count="177">
    <cellStyle name="Hiperlink" xfId="5" builtinId="8" hidden="1"/>
    <cellStyle name="Hiperlink" xfId="7" builtinId="8" hidden="1"/>
    <cellStyle name="Hiperlink" xfId="9" builtinId="8" hidden="1"/>
    <cellStyle name="Hiperlink" xfId="11" builtinId="8" hidden="1"/>
    <cellStyle name="Hiperlink" xfId="13" builtinId="8" hidden="1"/>
    <cellStyle name="Hiperlink" xfId="15" builtinId="8" hidden="1"/>
    <cellStyle name="Hiperlink" xfId="17" builtinId="8" hidden="1"/>
    <cellStyle name="Hiperlink" xfId="19" builtinId="8" hidden="1"/>
    <cellStyle name="Hiperlink" xfId="21" builtinId="8" hidden="1"/>
    <cellStyle name="Hiperlink" xfId="23" builtinId="8" hidden="1"/>
    <cellStyle name="Hiperlink" xfId="25" builtinId="8" hidden="1"/>
    <cellStyle name="Hiperlink" xfId="27" builtinId="8" hidden="1"/>
    <cellStyle name="Hiperlink" xfId="29" builtinId="8" hidden="1"/>
    <cellStyle name="Hiperlink" xfId="31" builtinId="8" hidden="1"/>
    <cellStyle name="Hiperlink" xfId="33" builtinId="8" hidden="1"/>
    <cellStyle name="Hiperlink" xfId="35" builtinId="8" hidden="1"/>
    <cellStyle name="Hiperlink" xfId="37" builtinId="8" hidden="1"/>
    <cellStyle name="Hiperlink" xfId="39" builtinId="8" hidden="1"/>
    <cellStyle name="Hiperlink" xfId="41" builtinId="8" hidden="1"/>
    <cellStyle name="Hiperlink" xfId="43" builtinId="8" hidden="1"/>
    <cellStyle name="Hiperlink" xfId="45" builtinId="8" hidden="1"/>
    <cellStyle name="Hiperlink" xfId="47" builtinId="8" hidden="1"/>
    <cellStyle name="Hiperlink" xfId="49" builtinId="8" hidden="1"/>
    <cellStyle name="Hiperlink" xfId="51" builtinId="8" hidden="1"/>
    <cellStyle name="Hiperlink" xfId="53" builtinId="8" hidden="1"/>
    <cellStyle name="Hiperlink" xfId="55" builtinId="8" hidden="1"/>
    <cellStyle name="Hiperlink" xfId="57" builtinId="8" hidden="1"/>
    <cellStyle name="Hiperlink" xfId="59" builtinId="8" hidden="1"/>
    <cellStyle name="Hiperlink" xfId="61" builtinId="8" hidden="1"/>
    <cellStyle name="Hiperlink" xfId="63" builtinId="8" hidden="1"/>
    <cellStyle name="Hiperlink" xfId="65" builtinId="8" hidden="1"/>
    <cellStyle name="Hiperlink" xfId="67" builtinId="8" hidden="1"/>
    <cellStyle name="Hiperlink" xfId="69" builtinId="8" hidden="1"/>
    <cellStyle name="Hiperlink" xfId="71" builtinId="8" hidden="1"/>
    <cellStyle name="Hiperlink" xfId="73" builtinId="8" hidden="1"/>
    <cellStyle name="Hiperlink" xfId="75" builtinId="8" hidden="1"/>
    <cellStyle name="Hiperlink" xfId="77" builtinId="8" hidden="1"/>
    <cellStyle name="Hiperlink" xfId="79" builtinId="8" hidden="1"/>
    <cellStyle name="Hiperlink" xfId="81" builtinId="8" hidden="1"/>
    <cellStyle name="Hiperlink" xfId="83" builtinId="8" hidden="1"/>
    <cellStyle name="Hiperlink" xfId="85" builtinId="8" hidden="1"/>
    <cellStyle name="Hiperlink" xfId="87" builtinId="8" hidden="1"/>
    <cellStyle name="Hiperlink" xfId="89" builtinId="8" hidden="1"/>
    <cellStyle name="Hiperlink" xfId="91" builtinId="8" hidden="1"/>
    <cellStyle name="Hiperlink" xfId="93" builtinId="8" hidden="1"/>
    <cellStyle name="Hiperlink" xfId="95" builtinId="8" hidden="1"/>
    <cellStyle name="Hiperlink" xfId="97" builtinId="8" hidden="1"/>
    <cellStyle name="Hiperlink" xfId="99" builtinId="8" hidden="1"/>
    <cellStyle name="Hiperlink" xfId="101" builtinId="8" hidden="1"/>
    <cellStyle name="Hiperlink" xfId="103" builtinId="8" hidden="1"/>
    <cellStyle name="Hiperlink" xfId="105" builtinId="8" hidden="1"/>
    <cellStyle name="Hiperlink" xfId="107" builtinId="8" hidden="1"/>
    <cellStyle name="Hiperlink" xfId="109" builtinId="8" hidden="1"/>
    <cellStyle name="Hiperlink" xfId="111" builtinId="8" hidden="1"/>
    <cellStyle name="Hiperlink" xfId="113" builtinId="8" hidden="1"/>
    <cellStyle name="Hiperlink" xfId="115" builtinId="8" hidden="1"/>
    <cellStyle name="Hiperlink" xfId="117" builtinId="8" hidden="1"/>
    <cellStyle name="Hiperlink" xfId="119" builtinId="8" hidden="1"/>
    <cellStyle name="Hiperlink" xfId="121" builtinId="8" hidden="1"/>
    <cellStyle name="Hiperlink" xfId="123" builtinId="8" hidden="1"/>
    <cellStyle name="Hiperlink" xfId="125" builtinId="8" hidden="1"/>
    <cellStyle name="Hiperlink" xfId="127" builtinId="8" hidden="1"/>
    <cellStyle name="Hiperlink" xfId="129" builtinId="8" hidden="1"/>
    <cellStyle name="Hiperlink" xfId="131" builtinId="8" hidden="1"/>
    <cellStyle name="Hiperlink" xfId="133" builtinId="8" hidden="1"/>
    <cellStyle name="Hiperlink" xfId="135" builtinId="8" hidden="1"/>
    <cellStyle name="Hiperlink" xfId="137" builtinId="8" hidden="1"/>
    <cellStyle name="Hiperlink" xfId="139" builtinId="8" hidden="1"/>
    <cellStyle name="Hiperlink" xfId="141" builtinId="8" hidden="1"/>
    <cellStyle name="Hiperlink" xfId="143" builtinId="8" hidden="1"/>
    <cellStyle name="Hiperlink" xfId="145" builtinId="8" hidden="1"/>
    <cellStyle name="Hiperlink" xfId="147" builtinId="8" hidden="1"/>
    <cellStyle name="Hiperlink" xfId="149" builtinId="8" hidden="1"/>
    <cellStyle name="Hiperlink" xfId="151" builtinId="8" hidden="1"/>
    <cellStyle name="Hiperlink" xfId="153" builtinId="8" hidden="1"/>
    <cellStyle name="Hiperlink" xfId="155" builtinId="8" hidden="1"/>
    <cellStyle name="Hiperlink" xfId="157" builtinId="8" hidden="1"/>
    <cellStyle name="Hiperlink" xfId="159" builtinId="8" hidden="1"/>
    <cellStyle name="Hiperlink" xfId="161" builtinId="8" hidden="1"/>
    <cellStyle name="Hiperlink" xfId="163" builtinId="8" hidden="1"/>
    <cellStyle name="Hiperlink" xfId="165" builtinId="8" hidden="1"/>
    <cellStyle name="Hiperlink" xfId="167" builtinId="8" hidden="1"/>
    <cellStyle name="Hiperlink" xfId="169" builtinId="8" hidden="1"/>
    <cellStyle name="Hiperlink" xfId="171" builtinId="8" hidden="1"/>
    <cellStyle name="Hiperlink" xfId="173" builtinId="8" hidden="1"/>
    <cellStyle name="Hiperlink" xfId="175" builtinId="8" hidden="1"/>
    <cellStyle name="Hiperlink Visitado" xfId="6" builtinId="9" hidden="1"/>
    <cellStyle name="Hiperlink Visitado" xfId="8" builtinId="9" hidden="1"/>
    <cellStyle name="Hiperlink Visitado" xfId="10" builtinId="9" hidden="1"/>
    <cellStyle name="Hiperlink Visitado" xfId="12" builtinId="9" hidden="1"/>
    <cellStyle name="Hiperlink Visitado" xfId="14" builtinId="9" hidden="1"/>
    <cellStyle name="Hiperlink Visitado" xfId="16" builtinId="9" hidden="1"/>
    <cellStyle name="Hiperlink Visitado" xfId="18" builtinId="9" hidden="1"/>
    <cellStyle name="Hiperlink Visitado" xfId="20" builtinId="9" hidden="1"/>
    <cellStyle name="Hiperlink Visitado" xfId="22" builtinId="9" hidden="1"/>
    <cellStyle name="Hiperlink Visitado" xfId="24" builtinId="9" hidden="1"/>
    <cellStyle name="Hiperlink Visitado" xfId="26" builtinId="9" hidden="1"/>
    <cellStyle name="Hiperlink Visitado" xfId="28" builtinId="9" hidden="1"/>
    <cellStyle name="Hiperlink Visitado" xfId="30" builtinId="9" hidden="1"/>
    <cellStyle name="Hiperlink Visitado" xfId="32" builtinId="9" hidden="1"/>
    <cellStyle name="Hiperlink Visitado" xfId="34" builtinId="9" hidden="1"/>
    <cellStyle name="Hiperlink Visitado" xfId="36" builtinId="9" hidden="1"/>
    <cellStyle name="Hiperlink Visitado" xfId="38" builtinId="9" hidden="1"/>
    <cellStyle name="Hiperlink Visitado" xfId="40" builtinId="9" hidden="1"/>
    <cellStyle name="Hiperlink Visitado" xfId="42" builtinId="9" hidden="1"/>
    <cellStyle name="Hiperlink Visitado" xfId="44" builtinId="9" hidden="1"/>
    <cellStyle name="Hiperlink Visitado" xfId="46" builtinId="9" hidden="1"/>
    <cellStyle name="Hiperlink Visitado" xfId="48" builtinId="9" hidden="1"/>
    <cellStyle name="Hiperlink Visitado" xfId="50" builtinId="9" hidden="1"/>
    <cellStyle name="Hiperlink Visitado" xfId="52" builtinId="9" hidden="1"/>
    <cellStyle name="Hiperlink Visitado" xfId="54" builtinId="9" hidden="1"/>
    <cellStyle name="Hiperlink Visitado" xfId="56" builtinId="9" hidden="1"/>
    <cellStyle name="Hiperlink Visitado" xfId="58" builtinId="9" hidden="1"/>
    <cellStyle name="Hiperlink Visitado" xfId="60" builtinId="9" hidden="1"/>
    <cellStyle name="Hiperlink Visitado" xfId="62" builtinId="9" hidden="1"/>
    <cellStyle name="Hiperlink Visitado" xfId="64" builtinId="9" hidden="1"/>
    <cellStyle name="Hiperlink Visitado" xfId="66" builtinId="9" hidden="1"/>
    <cellStyle name="Hiperlink Visitado" xfId="68" builtinId="9" hidden="1"/>
    <cellStyle name="Hiperlink Visitado" xfId="70" builtinId="9" hidden="1"/>
    <cellStyle name="Hiperlink Visitado" xfId="72" builtinId="9" hidden="1"/>
    <cellStyle name="Hiperlink Visitado" xfId="74" builtinId="9" hidden="1"/>
    <cellStyle name="Hiperlink Visitado" xfId="76" builtinId="9" hidden="1"/>
    <cellStyle name="Hiperlink Visitado" xfId="78" builtinId="9" hidden="1"/>
    <cellStyle name="Hiperlink Visitado" xfId="80" builtinId="9" hidden="1"/>
    <cellStyle name="Hiperlink Visitado" xfId="82" builtinId="9" hidden="1"/>
    <cellStyle name="Hiperlink Visitado" xfId="84" builtinId="9" hidden="1"/>
    <cellStyle name="Hiperlink Visitado" xfId="86" builtinId="9" hidden="1"/>
    <cellStyle name="Hiperlink Visitado" xfId="88" builtinId="9" hidden="1"/>
    <cellStyle name="Hiperlink Visitado" xfId="90" builtinId="9" hidden="1"/>
    <cellStyle name="Hiperlink Visitado" xfId="92" builtinId="9" hidden="1"/>
    <cellStyle name="Hiperlink Visitado" xfId="94" builtinId="9" hidden="1"/>
    <cellStyle name="Hiperlink Visitado" xfId="96" builtinId="9" hidden="1"/>
    <cellStyle name="Hiperlink Visitado" xfId="98" builtinId="9" hidden="1"/>
    <cellStyle name="Hiperlink Visitado" xfId="100" builtinId="9" hidden="1"/>
    <cellStyle name="Hiperlink Visitado" xfId="102" builtinId="9" hidden="1"/>
    <cellStyle name="Hiperlink Visitado" xfId="104" builtinId="9" hidden="1"/>
    <cellStyle name="Hiperlink Visitado" xfId="106" builtinId="9" hidden="1"/>
    <cellStyle name="Hiperlink Visitado" xfId="108" builtinId="9" hidden="1"/>
    <cellStyle name="Hiperlink Visitado" xfId="110" builtinId="9" hidden="1"/>
    <cellStyle name="Hiperlink Visitado" xfId="112" builtinId="9" hidden="1"/>
    <cellStyle name="Hiperlink Visitado" xfId="114" builtinId="9" hidden="1"/>
    <cellStyle name="Hiperlink Visitado" xfId="116" builtinId="9" hidden="1"/>
    <cellStyle name="Hiperlink Visitado" xfId="118" builtinId="9" hidden="1"/>
    <cellStyle name="Hiperlink Visitado" xfId="120" builtinId="9" hidden="1"/>
    <cellStyle name="Hiperlink Visitado" xfId="122" builtinId="9" hidden="1"/>
    <cellStyle name="Hiperlink Visitado" xfId="124" builtinId="9" hidden="1"/>
    <cellStyle name="Hiperlink Visitado" xfId="126" builtinId="9" hidden="1"/>
    <cellStyle name="Hiperlink Visitado" xfId="128" builtinId="9" hidden="1"/>
    <cellStyle name="Hiperlink Visitado" xfId="130" builtinId="9" hidden="1"/>
    <cellStyle name="Hiperlink Visitado" xfId="132" builtinId="9" hidden="1"/>
    <cellStyle name="Hiperlink Visitado" xfId="134" builtinId="9" hidden="1"/>
    <cellStyle name="Hiperlink Visitado" xfId="136" builtinId="9" hidden="1"/>
    <cellStyle name="Hiperlink Visitado" xfId="138" builtinId="9" hidden="1"/>
    <cellStyle name="Hiperlink Visitado" xfId="140" builtinId="9" hidden="1"/>
    <cellStyle name="Hiperlink Visitado" xfId="142" builtinId="9" hidden="1"/>
    <cellStyle name="Hiperlink Visitado" xfId="144" builtinId="9" hidden="1"/>
    <cellStyle name="Hiperlink Visitado" xfId="146" builtinId="9" hidden="1"/>
    <cellStyle name="Hiperlink Visitado" xfId="148" builtinId="9" hidden="1"/>
    <cellStyle name="Hiperlink Visitado" xfId="150" builtinId="9" hidden="1"/>
    <cellStyle name="Hiperlink Visitado" xfId="152" builtinId="9" hidden="1"/>
    <cellStyle name="Hiperlink Visitado" xfId="154" builtinId="9" hidden="1"/>
    <cellStyle name="Hiperlink Visitado" xfId="156" builtinId="9" hidden="1"/>
    <cellStyle name="Hiperlink Visitado" xfId="158" builtinId="9" hidden="1"/>
    <cellStyle name="Hiperlink Visitado" xfId="160" builtinId="9" hidden="1"/>
    <cellStyle name="Hiperlink Visitado" xfId="162" builtinId="9" hidden="1"/>
    <cellStyle name="Hiperlink Visitado" xfId="164" builtinId="9" hidden="1"/>
    <cellStyle name="Hiperlink Visitado" xfId="166" builtinId="9" hidden="1"/>
    <cellStyle name="Hiperlink Visitado" xfId="168" builtinId="9" hidden="1"/>
    <cellStyle name="Hiperlink Visitado" xfId="170" builtinId="9" hidden="1"/>
    <cellStyle name="Hiperlink Visitado" xfId="172" builtinId="9" hidden="1"/>
    <cellStyle name="Hiperlink Visitado" xfId="174" builtinId="9" hidden="1"/>
    <cellStyle name="Hiperlink Visitado" xfId="176" builtinId="9" hidden="1"/>
    <cellStyle name="Moeda" xfId="4" builtinId="4"/>
    <cellStyle name="Normal" xfId="0" builtinId="0"/>
    <cellStyle name="Normal 2" xfId="2" xr:uid="{00000000-0005-0000-0000-0000AE000000}"/>
    <cellStyle name="Vírgula" xfId="1" builtinId="3"/>
    <cellStyle name="Vírgula 2" xfId="3" xr:uid="{00000000-0005-0000-0000-0000B0000000}"/>
  </cellStyles>
  <dxfs count="0"/>
  <tableStyles count="0" defaultTableStyle="TableStyleMedium2" defaultPivotStyle="PivotStyleLight16"/>
  <colors>
    <mruColors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34</xdr:row>
          <xdr:rowOff>7620</xdr:rowOff>
        </xdr:from>
        <xdr:to>
          <xdr:col>2</xdr:col>
          <xdr:colOff>312420</xdr:colOff>
          <xdr:row>36</xdr:row>
          <xdr:rowOff>114300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Sim</a:t>
              </a:r>
            </a:p>
          </xdr:txBody>
        </xdr:sp>
        <xdr:clientData/>
      </xdr:twoCellAnchor>
    </mc:Choice>
    <mc:Fallback/>
  </mc:AlternateContent>
  <xdr:twoCellAnchor editAs="oneCell">
    <xdr:from>
      <xdr:col>13</xdr:col>
      <xdr:colOff>127001</xdr:colOff>
      <xdr:row>0</xdr:row>
      <xdr:rowOff>0</xdr:rowOff>
    </xdr:from>
    <xdr:to>
      <xdr:col>14</xdr:col>
      <xdr:colOff>57728</xdr:colOff>
      <xdr:row>3</xdr:row>
      <xdr:rowOff>62189</xdr:rowOff>
    </xdr:to>
    <xdr:pic>
      <xdr:nvPicPr>
        <xdr:cNvPr id="4" name="Picture 1" descr="FUNBI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6910" y="0"/>
          <a:ext cx="525318" cy="57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58</xdr:col>
      <xdr:colOff>133349</xdr:colOff>
      <xdr:row>0</xdr:row>
      <xdr:rowOff>0</xdr:rowOff>
    </xdr:from>
    <xdr:to>
      <xdr:col>58</xdr:col>
      <xdr:colOff>1111249</xdr:colOff>
      <xdr:row>2</xdr:row>
      <xdr:rowOff>209551</xdr:rowOff>
    </xdr:to>
    <xdr:pic>
      <xdr:nvPicPr>
        <xdr:cNvPr id="4" name="Picture 1" descr="FUNBI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3766" y="0"/>
          <a:ext cx="977900" cy="1066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a.lopes\AppData\Local\Microsoft\Windows\INetCache\Content.Outlook\3H4Z5I6C\ARPA%20II%20-%20At&#233;%20Maio-2018%20Envio%20OG%20v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planDespesa"/>
      <sheetName val="Comprometido"/>
      <sheetName val="Base"/>
      <sheetName val="Planilha1"/>
    </sheetNames>
    <sheetDataSet>
      <sheetData sheetId="0">
        <row r="4">
          <cell r="B4" t="str">
            <v>ICMBio</v>
          </cell>
        </row>
      </sheetData>
      <sheetData sheetId="1"/>
      <sheetData sheetId="2"/>
      <sheetData sheetId="3">
        <row r="3">
          <cell r="G3" t="str">
            <v>IACTI/RR</v>
          </cell>
          <cell r="H3" t="str">
            <v>ICMBio</v>
          </cell>
          <cell r="I3" t="str">
            <v>IDEFLOR-Bio (Pará)</v>
          </cell>
          <cell r="J3" t="str">
            <v>Naturatins/TO</v>
          </cell>
          <cell r="K3" t="str">
            <v>SEDAM/RO</v>
          </cell>
          <cell r="L3" t="str">
            <v>SEMA/AC</v>
          </cell>
          <cell r="M3" t="str">
            <v>SEMA/AM</v>
          </cell>
          <cell r="N3" t="str">
            <v>SEMA/AP</v>
          </cell>
          <cell r="O3" t="str">
            <v>SEMA/MT</v>
          </cell>
          <cell r="P3" t="str">
            <v>UCP</v>
          </cell>
          <cell r="Q3" t="str">
            <v>UCP/ICMBio</v>
          </cell>
          <cell r="R3" t="str">
            <v>UCP/MMA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>
    <tabColor rgb="FFFF0000"/>
  </sheetPr>
  <dimension ref="A1:O33"/>
  <sheetViews>
    <sheetView showGridLines="0" showRowColHeaders="0" topLeftCell="A16" zoomScale="110" zoomScaleNormal="110" zoomScalePageLayoutView="90" workbookViewId="0">
      <selection activeCell="B37" sqref="B37"/>
    </sheetView>
  </sheetViews>
  <sheetFormatPr defaultColWidth="8.5546875" defaultRowHeight="13.2" x14ac:dyDescent="0.25"/>
  <cols>
    <col min="1" max="1" width="4.88671875" style="42" customWidth="1"/>
    <col min="2" max="16384" width="8.5546875" style="39"/>
  </cols>
  <sheetData>
    <row r="1" spans="1:15" ht="14.4" customHeight="1" x14ac:dyDescent="0.25">
      <c r="B1" s="132" t="s">
        <v>106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1"/>
      <c r="N1" s="131"/>
    </row>
    <row r="2" spans="1:15" ht="12.75" customHeight="1" x14ac:dyDescent="0.25">
      <c r="A2" s="131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1"/>
      <c r="N2" s="131"/>
    </row>
    <row r="3" spans="1:15" ht="12.75" customHeight="1" x14ac:dyDescent="0.25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</row>
    <row r="4" spans="1:15" ht="12.75" customHeight="1" x14ac:dyDescent="0.25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</row>
    <row r="5" spans="1:15" ht="21.75" customHeight="1" x14ac:dyDescent="0.25">
      <c r="A5" s="139" t="s">
        <v>107</v>
      </c>
      <c r="B5" s="133" t="s">
        <v>519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5"/>
    </row>
    <row r="6" spans="1:15" ht="21.75" customHeight="1" x14ac:dyDescent="0.25">
      <c r="A6" s="139"/>
      <c r="B6" s="136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8"/>
    </row>
    <row r="7" spans="1:15" ht="13.5" customHeight="1" x14ac:dyDescent="0.3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38"/>
    </row>
    <row r="8" spans="1:15" ht="36" customHeight="1" x14ac:dyDescent="0.3">
      <c r="A8" s="139" t="s">
        <v>107</v>
      </c>
      <c r="B8" s="133" t="s">
        <v>511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5"/>
      <c r="O8" s="38"/>
    </row>
    <row r="9" spans="1:15" ht="113.1" customHeight="1" x14ac:dyDescent="0.3">
      <c r="A9" s="139"/>
      <c r="B9" s="136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  <c r="O9" s="38"/>
    </row>
    <row r="11" spans="1:15" ht="65.099999999999994" customHeight="1" x14ac:dyDescent="0.25">
      <c r="A11" s="40" t="s">
        <v>107</v>
      </c>
      <c r="B11" s="140" t="s">
        <v>518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41"/>
    </row>
    <row r="12" spans="1:15" ht="15.9" customHeight="1" x14ac:dyDescent="0.25">
      <c r="A12" s="40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41"/>
    </row>
    <row r="13" spans="1:15" ht="267" customHeight="1" x14ac:dyDescent="0.25">
      <c r="A13" s="40" t="s">
        <v>107</v>
      </c>
      <c r="B13" s="150" t="s">
        <v>512</v>
      </c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2"/>
      <c r="O13" s="41"/>
    </row>
    <row r="14" spans="1:15" ht="14.1" customHeight="1" x14ac:dyDescent="0.25"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1"/>
    </row>
    <row r="15" spans="1:15" s="45" customFormat="1" ht="70.5" customHeight="1" x14ac:dyDescent="0.25">
      <c r="A15" s="40" t="s">
        <v>107</v>
      </c>
      <c r="B15" s="141" t="s">
        <v>513</v>
      </c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3"/>
      <c r="O15" s="44"/>
    </row>
    <row r="16" spans="1:15" ht="12.9" customHeight="1" x14ac:dyDescent="0.25">
      <c r="A16" s="46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</row>
    <row r="17" spans="1:15" s="45" customFormat="1" ht="22.5" customHeight="1" x14ac:dyDescent="0.25">
      <c r="A17" s="40" t="s">
        <v>107</v>
      </c>
      <c r="B17" s="144" t="s">
        <v>108</v>
      </c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6"/>
      <c r="O17" s="48"/>
    </row>
    <row r="18" spans="1:15" x14ac:dyDescent="0.25">
      <c r="A18" s="46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</row>
    <row r="19" spans="1:15" s="45" customFormat="1" ht="24" customHeight="1" x14ac:dyDescent="0.25">
      <c r="A19" s="40" t="s">
        <v>107</v>
      </c>
      <c r="B19" s="147" t="s">
        <v>109</v>
      </c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9"/>
    </row>
    <row r="20" spans="1:15" ht="16.8" x14ac:dyDescent="0.25">
      <c r="A20" s="49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50"/>
    </row>
    <row r="21" spans="1:15" ht="32.4" customHeight="1" x14ac:dyDescent="0.25">
      <c r="A21" s="40" t="s">
        <v>107</v>
      </c>
      <c r="B21" s="140" t="s">
        <v>514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50"/>
    </row>
    <row r="22" spans="1:15" ht="16.8" x14ac:dyDescent="0.25">
      <c r="A22" s="49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50"/>
    </row>
    <row r="23" spans="1:15" s="45" customFormat="1" ht="19.2" x14ac:dyDescent="0.25">
      <c r="A23" s="40" t="s">
        <v>107</v>
      </c>
      <c r="B23" s="140" t="s">
        <v>110</v>
      </c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50"/>
    </row>
    <row r="24" spans="1:15" s="45" customFormat="1" ht="19.2" x14ac:dyDescent="0.25">
      <c r="A24" s="40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0"/>
    </row>
    <row r="25" spans="1:15" s="54" customFormat="1" ht="19.2" x14ac:dyDescent="0.25">
      <c r="A25" s="52" t="s">
        <v>107</v>
      </c>
      <c r="B25" s="153" t="s">
        <v>11</v>
      </c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53"/>
    </row>
    <row r="26" spans="1:15" s="54" customFormat="1" ht="16.8" x14ac:dyDescent="0.25">
      <c r="A26" s="55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3"/>
    </row>
    <row r="27" spans="1:15" s="54" customFormat="1" ht="19.2" x14ac:dyDescent="0.25">
      <c r="A27" s="52" t="s">
        <v>107</v>
      </c>
      <c r="B27" s="153" t="s">
        <v>515</v>
      </c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57"/>
    </row>
    <row r="28" spans="1:15" s="54" customFormat="1" ht="19.2" x14ac:dyDescent="0.25">
      <c r="A28" s="52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3"/>
    </row>
    <row r="29" spans="1:15" s="54" customFormat="1" ht="19.2" x14ac:dyDescent="0.25">
      <c r="A29" s="52" t="s">
        <v>107</v>
      </c>
      <c r="B29" s="153" t="s">
        <v>516</v>
      </c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</row>
    <row r="31" spans="1:15" s="54" customFormat="1" ht="19.2" x14ac:dyDescent="0.25">
      <c r="A31" s="52" t="s">
        <v>107</v>
      </c>
      <c r="B31" s="153" t="s">
        <v>517</v>
      </c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</row>
    <row r="33" spans="2:2" x14ac:dyDescent="0.25">
      <c r="B33" s="39" t="s">
        <v>507</v>
      </c>
    </row>
  </sheetData>
  <mergeCells count="16">
    <mergeCell ref="B31:N31"/>
    <mergeCell ref="B23:N23"/>
    <mergeCell ref="B25:N25"/>
    <mergeCell ref="B27:N27"/>
    <mergeCell ref="B29:N29"/>
    <mergeCell ref="B11:N11"/>
    <mergeCell ref="B15:N15"/>
    <mergeCell ref="B17:N17"/>
    <mergeCell ref="B19:N19"/>
    <mergeCell ref="B21:N21"/>
    <mergeCell ref="B13:N13"/>
    <mergeCell ref="B1:L2"/>
    <mergeCell ref="B8:N9"/>
    <mergeCell ref="A8:A9"/>
    <mergeCell ref="A5:A6"/>
    <mergeCell ref="B5:N6"/>
  </mergeCells>
  <printOptions horizontalCentered="1"/>
  <pageMargins left="0.51181102362204722" right="0.51181102362204722" top="0" bottom="0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 macro="[0]!Macro2">
                <anchor moveWithCells="1">
                  <from>
                    <xdr:col>1</xdr:col>
                    <xdr:colOff>160020</xdr:colOff>
                    <xdr:row>34</xdr:row>
                    <xdr:rowOff>7620</xdr:rowOff>
                  </from>
                  <to>
                    <xdr:col>2</xdr:col>
                    <xdr:colOff>312420</xdr:colOff>
                    <xdr:row>36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3">
    <pageSetUpPr fitToPage="1"/>
  </sheetPr>
  <dimension ref="A1:BG260"/>
  <sheetViews>
    <sheetView showGridLines="0" tabSelected="1" zoomScale="175" zoomScaleNormal="175" zoomScalePageLayoutView="74" workbookViewId="0">
      <pane xSplit="3" ySplit="9" topLeftCell="D75" activePane="bottomRight" state="frozen"/>
      <selection activeCell="N6" sqref="N6"/>
      <selection pane="topRight" activeCell="N6" sqref="N6"/>
      <selection pane="bottomLeft" activeCell="N6" sqref="N6"/>
      <selection pane="bottomRight" activeCell="C8" sqref="C8"/>
    </sheetView>
  </sheetViews>
  <sheetFormatPr defaultColWidth="9.109375" defaultRowHeight="13.8" x14ac:dyDescent="0.25"/>
  <cols>
    <col min="1" max="1" width="9.6640625" style="99" customWidth="1"/>
    <col min="2" max="2" width="34.109375" style="37" customWidth="1"/>
    <col min="3" max="3" width="87.5546875" style="1" customWidth="1"/>
    <col min="4" max="4" width="37.6640625" style="1" customWidth="1"/>
    <col min="5" max="5" width="15.88671875" style="3" customWidth="1"/>
    <col min="6" max="6" width="12.88671875" style="17" customWidth="1"/>
    <col min="7" max="7" width="8.44140625" style="18" customWidth="1"/>
    <col min="8" max="8" width="15.44140625" style="4" customWidth="1"/>
    <col min="9" max="9" width="15" style="113" customWidth="1"/>
    <col min="10" max="33" width="15.44140625" style="4" customWidth="1"/>
    <col min="34" max="35" width="15.44140625" style="19" customWidth="1"/>
    <col min="36" max="57" width="15.44140625" style="20" customWidth="1"/>
    <col min="58" max="59" width="17.109375" style="1" customWidth="1"/>
    <col min="60" max="292" width="9.109375" style="1"/>
    <col min="293" max="293" width="6.109375" style="1" customWidth="1"/>
    <col min="294" max="294" width="24" style="1" customWidth="1"/>
    <col min="295" max="295" width="14.88671875" style="1" customWidth="1"/>
    <col min="296" max="296" width="17.5546875" style="1" customWidth="1"/>
    <col min="297" max="297" width="12" style="1" customWidth="1"/>
    <col min="298" max="298" width="8.44140625" style="1" customWidth="1"/>
    <col min="299" max="299" width="11.44140625" style="1" customWidth="1"/>
    <col min="300" max="300" width="13.5546875" style="1" customWidth="1"/>
    <col min="301" max="301" width="12.109375" style="1" customWidth="1"/>
    <col min="302" max="302" width="18.5546875" style="1" customWidth="1"/>
    <col min="303" max="303" width="12.109375" style="1" customWidth="1"/>
    <col min="304" max="304" width="18.44140625" style="1" customWidth="1"/>
    <col min="305" max="305" width="12.109375" style="1" customWidth="1"/>
    <col min="306" max="306" width="17.5546875" style="1" customWidth="1"/>
    <col min="307" max="308" width="12.109375" style="1" customWidth="1"/>
    <col min="309" max="309" width="18.5546875" style="1" customWidth="1"/>
    <col min="310" max="310" width="12.109375" style="1" customWidth="1"/>
    <col min="311" max="311" width="17.109375" style="1" customWidth="1"/>
    <col min="312" max="312" width="13.88671875" style="1" customWidth="1"/>
    <col min="313" max="313" width="21.109375" style="1" customWidth="1"/>
    <col min="314" max="314" width="13" style="1" customWidth="1"/>
    <col min="315" max="548" width="9.109375" style="1"/>
    <col min="549" max="549" width="6.109375" style="1" customWidth="1"/>
    <col min="550" max="550" width="24" style="1" customWidth="1"/>
    <col min="551" max="551" width="14.88671875" style="1" customWidth="1"/>
    <col min="552" max="552" width="17.5546875" style="1" customWidth="1"/>
    <col min="553" max="553" width="12" style="1" customWidth="1"/>
    <col min="554" max="554" width="8.44140625" style="1" customWidth="1"/>
    <col min="555" max="555" width="11.44140625" style="1" customWidth="1"/>
    <col min="556" max="556" width="13.5546875" style="1" customWidth="1"/>
    <col min="557" max="557" width="12.109375" style="1" customWidth="1"/>
    <col min="558" max="558" width="18.5546875" style="1" customWidth="1"/>
    <col min="559" max="559" width="12.109375" style="1" customWidth="1"/>
    <col min="560" max="560" width="18.44140625" style="1" customWidth="1"/>
    <col min="561" max="561" width="12.109375" style="1" customWidth="1"/>
    <col min="562" max="562" width="17.5546875" style="1" customWidth="1"/>
    <col min="563" max="564" width="12.109375" style="1" customWidth="1"/>
    <col min="565" max="565" width="18.5546875" style="1" customWidth="1"/>
    <col min="566" max="566" width="12.109375" style="1" customWidth="1"/>
    <col min="567" max="567" width="17.109375" style="1" customWidth="1"/>
    <col min="568" max="568" width="13.88671875" style="1" customWidth="1"/>
    <col min="569" max="569" width="21.109375" style="1" customWidth="1"/>
    <col min="570" max="570" width="13" style="1" customWidth="1"/>
    <col min="571" max="804" width="9.109375" style="1"/>
    <col min="805" max="805" width="6.109375" style="1" customWidth="1"/>
    <col min="806" max="806" width="24" style="1" customWidth="1"/>
    <col min="807" max="807" width="14.88671875" style="1" customWidth="1"/>
    <col min="808" max="808" width="17.5546875" style="1" customWidth="1"/>
    <col min="809" max="809" width="12" style="1" customWidth="1"/>
    <col min="810" max="810" width="8.44140625" style="1" customWidth="1"/>
    <col min="811" max="811" width="11.44140625" style="1" customWidth="1"/>
    <col min="812" max="812" width="13.5546875" style="1" customWidth="1"/>
    <col min="813" max="813" width="12.109375" style="1" customWidth="1"/>
    <col min="814" max="814" width="18.5546875" style="1" customWidth="1"/>
    <col min="815" max="815" width="12.109375" style="1" customWidth="1"/>
    <col min="816" max="816" width="18.44140625" style="1" customWidth="1"/>
    <col min="817" max="817" width="12.109375" style="1" customWidth="1"/>
    <col min="818" max="818" width="17.5546875" style="1" customWidth="1"/>
    <col min="819" max="820" width="12.109375" style="1" customWidth="1"/>
    <col min="821" max="821" width="18.5546875" style="1" customWidth="1"/>
    <col min="822" max="822" width="12.109375" style="1" customWidth="1"/>
    <col min="823" max="823" width="17.109375" style="1" customWidth="1"/>
    <col min="824" max="824" width="13.88671875" style="1" customWidth="1"/>
    <col min="825" max="825" width="21.109375" style="1" customWidth="1"/>
    <col min="826" max="826" width="13" style="1" customWidth="1"/>
    <col min="827" max="1060" width="9.109375" style="1"/>
    <col min="1061" max="1061" width="6.109375" style="1" customWidth="1"/>
    <col min="1062" max="1062" width="24" style="1" customWidth="1"/>
    <col min="1063" max="1063" width="14.88671875" style="1" customWidth="1"/>
    <col min="1064" max="1064" width="17.5546875" style="1" customWidth="1"/>
    <col min="1065" max="1065" width="12" style="1" customWidth="1"/>
    <col min="1066" max="1066" width="8.44140625" style="1" customWidth="1"/>
    <col min="1067" max="1067" width="11.44140625" style="1" customWidth="1"/>
    <col min="1068" max="1068" width="13.5546875" style="1" customWidth="1"/>
    <col min="1069" max="1069" width="12.109375" style="1" customWidth="1"/>
    <col min="1070" max="1070" width="18.5546875" style="1" customWidth="1"/>
    <col min="1071" max="1071" width="12.109375" style="1" customWidth="1"/>
    <col min="1072" max="1072" width="18.44140625" style="1" customWidth="1"/>
    <col min="1073" max="1073" width="12.109375" style="1" customWidth="1"/>
    <col min="1074" max="1074" width="17.5546875" style="1" customWidth="1"/>
    <col min="1075" max="1076" width="12.109375" style="1" customWidth="1"/>
    <col min="1077" max="1077" width="18.5546875" style="1" customWidth="1"/>
    <col min="1078" max="1078" width="12.109375" style="1" customWidth="1"/>
    <col min="1079" max="1079" width="17.109375" style="1" customWidth="1"/>
    <col min="1080" max="1080" width="13.88671875" style="1" customWidth="1"/>
    <col min="1081" max="1081" width="21.109375" style="1" customWidth="1"/>
    <col min="1082" max="1082" width="13" style="1" customWidth="1"/>
    <col min="1083" max="1316" width="9.109375" style="1"/>
    <col min="1317" max="1317" width="6.109375" style="1" customWidth="1"/>
    <col min="1318" max="1318" width="24" style="1" customWidth="1"/>
    <col min="1319" max="1319" width="14.88671875" style="1" customWidth="1"/>
    <col min="1320" max="1320" width="17.5546875" style="1" customWidth="1"/>
    <col min="1321" max="1321" width="12" style="1" customWidth="1"/>
    <col min="1322" max="1322" width="8.44140625" style="1" customWidth="1"/>
    <col min="1323" max="1323" width="11.44140625" style="1" customWidth="1"/>
    <col min="1324" max="1324" width="13.5546875" style="1" customWidth="1"/>
    <col min="1325" max="1325" width="12.109375" style="1" customWidth="1"/>
    <col min="1326" max="1326" width="18.5546875" style="1" customWidth="1"/>
    <col min="1327" max="1327" width="12.109375" style="1" customWidth="1"/>
    <col min="1328" max="1328" width="18.44140625" style="1" customWidth="1"/>
    <col min="1329" max="1329" width="12.109375" style="1" customWidth="1"/>
    <col min="1330" max="1330" width="17.5546875" style="1" customWidth="1"/>
    <col min="1331" max="1332" width="12.109375" style="1" customWidth="1"/>
    <col min="1333" max="1333" width="18.5546875" style="1" customWidth="1"/>
    <col min="1334" max="1334" width="12.109375" style="1" customWidth="1"/>
    <col min="1335" max="1335" width="17.109375" style="1" customWidth="1"/>
    <col min="1336" max="1336" width="13.88671875" style="1" customWidth="1"/>
    <col min="1337" max="1337" width="21.109375" style="1" customWidth="1"/>
    <col min="1338" max="1338" width="13" style="1" customWidth="1"/>
    <col min="1339" max="1572" width="9.109375" style="1"/>
    <col min="1573" max="1573" width="6.109375" style="1" customWidth="1"/>
    <col min="1574" max="1574" width="24" style="1" customWidth="1"/>
    <col min="1575" max="1575" width="14.88671875" style="1" customWidth="1"/>
    <col min="1576" max="1576" width="17.5546875" style="1" customWidth="1"/>
    <col min="1577" max="1577" width="12" style="1" customWidth="1"/>
    <col min="1578" max="1578" width="8.44140625" style="1" customWidth="1"/>
    <col min="1579" max="1579" width="11.44140625" style="1" customWidth="1"/>
    <col min="1580" max="1580" width="13.5546875" style="1" customWidth="1"/>
    <col min="1581" max="1581" width="12.109375" style="1" customWidth="1"/>
    <col min="1582" max="1582" width="18.5546875" style="1" customWidth="1"/>
    <col min="1583" max="1583" width="12.109375" style="1" customWidth="1"/>
    <col min="1584" max="1584" width="18.44140625" style="1" customWidth="1"/>
    <col min="1585" max="1585" width="12.109375" style="1" customWidth="1"/>
    <col min="1586" max="1586" width="17.5546875" style="1" customWidth="1"/>
    <col min="1587" max="1588" width="12.109375" style="1" customWidth="1"/>
    <col min="1589" max="1589" width="18.5546875" style="1" customWidth="1"/>
    <col min="1590" max="1590" width="12.109375" style="1" customWidth="1"/>
    <col min="1591" max="1591" width="17.109375" style="1" customWidth="1"/>
    <col min="1592" max="1592" width="13.88671875" style="1" customWidth="1"/>
    <col min="1593" max="1593" width="21.109375" style="1" customWidth="1"/>
    <col min="1594" max="1594" width="13" style="1" customWidth="1"/>
    <col min="1595" max="1828" width="9.109375" style="1"/>
    <col min="1829" max="1829" width="6.109375" style="1" customWidth="1"/>
    <col min="1830" max="1830" width="24" style="1" customWidth="1"/>
    <col min="1831" max="1831" width="14.88671875" style="1" customWidth="1"/>
    <col min="1832" max="1832" width="17.5546875" style="1" customWidth="1"/>
    <col min="1833" max="1833" width="12" style="1" customWidth="1"/>
    <col min="1834" max="1834" width="8.44140625" style="1" customWidth="1"/>
    <col min="1835" max="1835" width="11.44140625" style="1" customWidth="1"/>
    <col min="1836" max="1836" width="13.5546875" style="1" customWidth="1"/>
    <col min="1837" max="1837" width="12.109375" style="1" customWidth="1"/>
    <col min="1838" max="1838" width="18.5546875" style="1" customWidth="1"/>
    <col min="1839" max="1839" width="12.109375" style="1" customWidth="1"/>
    <col min="1840" max="1840" width="18.44140625" style="1" customWidth="1"/>
    <col min="1841" max="1841" width="12.109375" style="1" customWidth="1"/>
    <col min="1842" max="1842" width="17.5546875" style="1" customWidth="1"/>
    <col min="1843" max="1844" width="12.109375" style="1" customWidth="1"/>
    <col min="1845" max="1845" width="18.5546875" style="1" customWidth="1"/>
    <col min="1846" max="1846" width="12.109375" style="1" customWidth="1"/>
    <col min="1847" max="1847" width="17.109375" style="1" customWidth="1"/>
    <col min="1848" max="1848" width="13.88671875" style="1" customWidth="1"/>
    <col min="1849" max="1849" width="21.109375" style="1" customWidth="1"/>
    <col min="1850" max="1850" width="13" style="1" customWidth="1"/>
    <col min="1851" max="2084" width="9.109375" style="1"/>
    <col min="2085" max="2085" width="6.109375" style="1" customWidth="1"/>
    <col min="2086" max="2086" width="24" style="1" customWidth="1"/>
    <col min="2087" max="2087" width="14.88671875" style="1" customWidth="1"/>
    <col min="2088" max="2088" width="17.5546875" style="1" customWidth="1"/>
    <col min="2089" max="2089" width="12" style="1" customWidth="1"/>
    <col min="2090" max="2090" width="8.44140625" style="1" customWidth="1"/>
    <col min="2091" max="2091" width="11.44140625" style="1" customWidth="1"/>
    <col min="2092" max="2092" width="13.5546875" style="1" customWidth="1"/>
    <col min="2093" max="2093" width="12.109375" style="1" customWidth="1"/>
    <col min="2094" max="2094" width="18.5546875" style="1" customWidth="1"/>
    <col min="2095" max="2095" width="12.109375" style="1" customWidth="1"/>
    <col min="2096" max="2096" width="18.44140625" style="1" customWidth="1"/>
    <col min="2097" max="2097" width="12.109375" style="1" customWidth="1"/>
    <col min="2098" max="2098" width="17.5546875" style="1" customWidth="1"/>
    <col min="2099" max="2100" width="12.109375" style="1" customWidth="1"/>
    <col min="2101" max="2101" width="18.5546875" style="1" customWidth="1"/>
    <col min="2102" max="2102" width="12.109375" style="1" customWidth="1"/>
    <col min="2103" max="2103" width="17.109375" style="1" customWidth="1"/>
    <col min="2104" max="2104" width="13.88671875" style="1" customWidth="1"/>
    <col min="2105" max="2105" width="21.109375" style="1" customWidth="1"/>
    <col min="2106" max="2106" width="13" style="1" customWidth="1"/>
    <col min="2107" max="2340" width="9.109375" style="1"/>
    <col min="2341" max="2341" width="6.109375" style="1" customWidth="1"/>
    <col min="2342" max="2342" width="24" style="1" customWidth="1"/>
    <col min="2343" max="2343" width="14.88671875" style="1" customWidth="1"/>
    <col min="2344" max="2344" width="17.5546875" style="1" customWidth="1"/>
    <col min="2345" max="2345" width="12" style="1" customWidth="1"/>
    <col min="2346" max="2346" width="8.44140625" style="1" customWidth="1"/>
    <col min="2347" max="2347" width="11.44140625" style="1" customWidth="1"/>
    <col min="2348" max="2348" width="13.5546875" style="1" customWidth="1"/>
    <col min="2349" max="2349" width="12.109375" style="1" customWidth="1"/>
    <col min="2350" max="2350" width="18.5546875" style="1" customWidth="1"/>
    <col min="2351" max="2351" width="12.109375" style="1" customWidth="1"/>
    <col min="2352" max="2352" width="18.44140625" style="1" customWidth="1"/>
    <col min="2353" max="2353" width="12.109375" style="1" customWidth="1"/>
    <col min="2354" max="2354" width="17.5546875" style="1" customWidth="1"/>
    <col min="2355" max="2356" width="12.109375" style="1" customWidth="1"/>
    <col min="2357" max="2357" width="18.5546875" style="1" customWidth="1"/>
    <col min="2358" max="2358" width="12.109375" style="1" customWidth="1"/>
    <col min="2359" max="2359" width="17.109375" style="1" customWidth="1"/>
    <col min="2360" max="2360" width="13.88671875" style="1" customWidth="1"/>
    <col min="2361" max="2361" width="21.109375" style="1" customWidth="1"/>
    <col min="2362" max="2362" width="13" style="1" customWidth="1"/>
    <col min="2363" max="2596" width="9.109375" style="1"/>
    <col min="2597" max="2597" width="6.109375" style="1" customWidth="1"/>
    <col min="2598" max="2598" width="24" style="1" customWidth="1"/>
    <col min="2599" max="2599" width="14.88671875" style="1" customWidth="1"/>
    <col min="2600" max="2600" width="17.5546875" style="1" customWidth="1"/>
    <col min="2601" max="2601" width="12" style="1" customWidth="1"/>
    <col min="2602" max="2602" width="8.44140625" style="1" customWidth="1"/>
    <col min="2603" max="2603" width="11.44140625" style="1" customWidth="1"/>
    <col min="2604" max="2604" width="13.5546875" style="1" customWidth="1"/>
    <col min="2605" max="2605" width="12.109375" style="1" customWidth="1"/>
    <col min="2606" max="2606" width="18.5546875" style="1" customWidth="1"/>
    <col min="2607" max="2607" width="12.109375" style="1" customWidth="1"/>
    <col min="2608" max="2608" width="18.44140625" style="1" customWidth="1"/>
    <col min="2609" max="2609" width="12.109375" style="1" customWidth="1"/>
    <col min="2610" max="2610" width="17.5546875" style="1" customWidth="1"/>
    <col min="2611" max="2612" width="12.109375" style="1" customWidth="1"/>
    <col min="2613" max="2613" width="18.5546875" style="1" customWidth="1"/>
    <col min="2614" max="2614" width="12.109375" style="1" customWidth="1"/>
    <col min="2615" max="2615" width="17.109375" style="1" customWidth="1"/>
    <col min="2616" max="2616" width="13.88671875" style="1" customWidth="1"/>
    <col min="2617" max="2617" width="21.109375" style="1" customWidth="1"/>
    <col min="2618" max="2618" width="13" style="1" customWidth="1"/>
    <col min="2619" max="2852" width="9.109375" style="1"/>
    <col min="2853" max="2853" width="6.109375" style="1" customWidth="1"/>
    <col min="2854" max="2854" width="24" style="1" customWidth="1"/>
    <col min="2855" max="2855" width="14.88671875" style="1" customWidth="1"/>
    <col min="2856" max="2856" width="17.5546875" style="1" customWidth="1"/>
    <col min="2857" max="2857" width="12" style="1" customWidth="1"/>
    <col min="2858" max="2858" width="8.44140625" style="1" customWidth="1"/>
    <col min="2859" max="2859" width="11.44140625" style="1" customWidth="1"/>
    <col min="2860" max="2860" width="13.5546875" style="1" customWidth="1"/>
    <col min="2861" max="2861" width="12.109375" style="1" customWidth="1"/>
    <col min="2862" max="2862" width="18.5546875" style="1" customWidth="1"/>
    <col min="2863" max="2863" width="12.109375" style="1" customWidth="1"/>
    <col min="2864" max="2864" width="18.44140625" style="1" customWidth="1"/>
    <col min="2865" max="2865" width="12.109375" style="1" customWidth="1"/>
    <col min="2866" max="2866" width="17.5546875" style="1" customWidth="1"/>
    <col min="2867" max="2868" width="12.109375" style="1" customWidth="1"/>
    <col min="2869" max="2869" width="18.5546875" style="1" customWidth="1"/>
    <col min="2870" max="2870" width="12.109375" style="1" customWidth="1"/>
    <col min="2871" max="2871" width="17.109375" style="1" customWidth="1"/>
    <col min="2872" max="2872" width="13.88671875" style="1" customWidth="1"/>
    <col min="2873" max="2873" width="21.109375" style="1" customWidth="1"/>
    <col min="2874" max="2874" width="13" style="1" customWidth="1"/>
    <col min="2875" max="3108" width="9.109375" style="1"/>
    <col min="3109" max="3109" width="6.109375" style="1" customWidth="1"/>
    <col min="3110" max="3110" width="24" style="1" customWidth="1"/>
    <col min="3111" max="3111" width="14.88671875" style="1" customWidth="1"/>
    <col min="3112" max="3112" width="17.5546875" style="1" customWidth="1"/>
    <col min="3113" max="3113" width="12" style="1" customWidth="1"/>
    <col min="3114" max="3114" width="8.44140625" style="1" customWidth="1"/>
    <col min="3115" max="3115" width="11.44140625" style="1" customWidth="1"/>
    <col min="3116" max="3116" width="13.5546875" style="1" customWidth="1"/>
    <col min="3117" max="3117" width="12.109375" style="1" customWidth="1"/>
    <col min="3118" max="3118" width="18.5546875" style="1" customWidth="1"/>
    <col min="3119" max="3119" width="12.109375" style="1" customWidth="1"/>
    <col min="3120" max="3120" width="18.44140625" style="1" customWidth="1"/>
    <col min="3121" max="3121" width="12.109375" style="1" customWidth="1"/>
    <col min="3122" max="3122" width="17.5546875" style="1" customWidth="1"/>
    <col min="3123" max="3124" width="12.109375" style="1" customWidth="1"/>
    <col min="3125" max="3125" width="18.5546875" style="1" customWidth="1"/>
    <col min="3126" max="3126" width="12.109375" style="1" customWidth="1"/>
    <col min="3127" max="3127" width="17.109375" style="1" customWidth="1"/>
    <col min="3128" max="3128" width="13.88671875" style="1" customWidth="1"/>
    <col min="3129" max="3129" width="21.109375" style="1" customWidth="1"/>
    <col min="3130" max="3130" width="13" style="1" customWidth="1"/>
    <col min="3131" max="3364" width="9.109375" style="1"/>
    <col min="3365" max="3365" width="6.109375" style="1" customWidth="1"/>
    <col min="3366" max="3366" width="24" style="1" customWidth="1"/>
    <col min="3367" max="3367" width="14.88671875" style="1" customWidth="1"/>
    <col min="3368" max="3368" width="17.5546875" style="1" customWidth="1"/>
    <col min="3369" max="3369" width="12" style="1" customWidth="1"/>
    <col min="3370" max="3370" width="8.44140625" style="1" customWidth="1"/>
    <col min="3371" max="3371" width="11.44140625" style="1" customWidth="1"/>
    <col min="3372" max="3372" width="13.5546875" style="1" customWidth="1"/>
    <col min="3373" max="3373" width="12.109375" style="1" customWidth="1"/>
    <col min="3374" max="3374" width="18.5546875" style="1" customWidth="1"/>
    <col min="3375" max="3375" width="12.109375" style="1" customWidth="1"/>
    <col min="3376" max="3376" width="18.44140625" style="1" customWidth="1"/>
    <col min="3377" max="3377" width="12.109375" style="1" customWidth="1"/>
    <col min="3378" max="3378" width="17.5546875" style="1" customWidth="1"/>
    <col min="3379" max="3380" width="12.109375" style="1" customWidth="1"/>
    <col min="3381" max="3381" width="18.5546875" style="1" customWidth="1"/>
    <col min="3382" max="3382" width="12.109375" style="1" customWidth="1"/>
    <col min="3383" max="3383" width="17.109375" style="1" customWidth="1"/>
    <col min="3384" max="3384" width="13.88671875" style="1" customWidth="1"/>
    <col min="3385" max="3385" width="21.109375" style="1" customWidth="1"/>
    <col min="3386" max="3386" width="13" style="1" customWidth="1"/>
    <col min="3387" max="3620" width="9.109375" style="1"/>
    <col min="3621" max="3621" width="6.109375" style="1" customWidth="1"/>
    <col min="3622" max="3622" width="24" style="1" customWidth="1"/>
    <col min="3623" max="3623" width="14.88671875" style="1" customWidth="1"/>
    <col min="3624" max="3624" width="17.5546875" style="1" customWidth="1"/>
    <col min="3625" max="3625" width="12" style="1" customWidth="1"/>
    <col min="3626" max="3626" width="8.44140625" style="1" customWidth="1"/>
    <col min="3627" max="3627" width="11.44140625" style="1" customWidth="1"/>
    <col min="3628" max="3628" width="13.5546875" style="1" customWidth="1"/>
    <col min="3629" max="3629" width="12.109375" style="1" customWidth="1"/>
    <col min="3630" max="3630" width="18.5546875" style="1" customWidth="1"/>
    <col min="3631" max="3631" width="12.109375" style="1" customWidth="1"/>
    <col min="3632" max="3632" width="18.44140625" style="1" customWidth="1"/>
    <col min="3633" max="3633" width="12.109375" style="1" customWidth="1"/>
    <col min="3634" max="3634" width="17.5546875" style="1" customWidth="1"/>
    <col min="3635" max="3636" width="12.109375" style="1" customWidth="1"/>
    <col min="3637" max="3637" width="18.5546875" style="1" customWidth="1"/>
    <col min="3638" max="3638" width="12.109375" style="1" customWidth="1"/>
    <col min="3639" max="3639" width="17.109375" style="1" customWidth="1"/>
    <col min="3640" max="3640" width="13.88671875" style="1" customWidth="1"/>
    <col min="3641" max="3641" width="21.109375" style="1" customWidth="1"/>
    <col min="3642" max="3642" width="13" style="1" customWidth="1"/>
    <col min="3643" max="3876" width="9.109375" style="1"/>
    <col min="3877" max="3877" width="6.109375" style="1" customWidth="1"/>
    <col min="3878" max="3878" width="24" style="1" customWidth="1"/>
    <col min="3879" max="3879" width="14.88671875" style="1" customWidth="1"/>
    <col min="3880" max="3880" width="17.5546875" style="1" customWidth="1"/>
    <col min="3881" max="3881" width="12" style="1" customWidth="1"/>
    <col min="3882" max="3882" width="8.44140625" style="1" customWidth="1"/>
    <col min="3883" max="3883" width="11.44140625" style="1" customWidth="1"/>
    <col min="3884" max="3884" width="13.5546875" style="1" customWidth="1"/>
    <col min="3885" max="3885" width="12.109375" style="1" customWidth="1"/>
    <col min="3886" max="3886" width="18.5546875" style="1" customWidth="1"/>
    <col min="3887" max="3887" width="12.109375" style="1" customWidth="1"/>
    <col min="3888" max="3888" width="18.44140625" style="1" customWidth="1"/>
    <col min="3889" max="3889" width="12.109375" style="1" customWidth="1"/>
    <col min="3890" max="3890" width="17.5546875" style="1" customWidth="1"/>
    <col min="3891" max="3892" width="12.109375" style="1" customWidth="1"/>
    <col min="3893" max="3893" width="18.5546875" style="1" customWidth="1"/>
    <col min="3894" max="3894" width="12.109375" style="1" customWidth="1"/>
    <col min="3895" max="3895" width="17.109375" style="1" customWidth="1"/>
    <col min="3896" max="3896" width="13.88671875" style="1" customWidth="1"/>
    <col min="3897" max="3897" width="21.109375" style="1" customWidth="1"/>
    <col min="3898" max="3898" width="13" style="1" customWidth="1"/>
    <col min="3899" max="4132" width="9.109375" style="1"/>
    <col min="4133" max="4133" width="6.109375" style="1" customWidth="1"/>
    <col min="4134" max="4134" width="24" style="1" customWidth="1"/>
    <col min="4135" max="4135" width="14.88671875" style="1" customWidth="1"/>
    <col min="4136" max="4136" width="17.5546875" style="1" customWidth="1"/>
    <col min="4137" max="4137" width="12" style="1" customWidth="1"/>
    <col min="4138" max="4138" width="8.44140625" style="1" customWidth="1"/>
    <col min="4139" max="4139" width="11.44140625" style="1" customWidth="1"/>
    <col min="4140" max="4140" width="13.5546875" style="1" customWidth="1"/>
    <col min="4141" max="4141" width="12.109375" style="1" customWidth="1"/>
    <col min="4142" max="4142" width="18.5546875" style="1" customWidth="1"/>
    <col min="4143" max="4143" width="12.109375" style="1" customWidth="1"/>
    <col min="4144" max="4144" width="18.44140625" style="1" customWidth="1"/>
    <col min="4145" max="4145" width="12.109375" style="1" customWidth="1"/>
    <col min="4146" max="4146" width="17.5546875" style="1" customWidth="1"/>
    <col min="4147" max="4148" width="12.109375" style="1" customWidth="1"/>
    <col min="4149" max="4149" width="18.5546875" style="1" customWidth="1"/>
    <col min="4150" max="4150" width="12.109375" style="1" customWidth="1"/>
    <col min="4151" max="4151" width="17.109375" style="1" customWidth="1"/>
    <col min="4152" max="4152" width="13.88671875" style="1" customWidth="1"/>
    <col min="4153" max="4153" width="21.109375" style="1" customWidth="1"/>
    <col min="4154" max="4154" width="13" style="1" customWidth="1"/>
    <col min="4155" max="4388" width="9.109375" style="1"/>
    <col min="4389" max="4389" width="6.109375" style="1" customWidth="1"/>
    <col min="4390" max="4390" width="24" style="1" customWidth="1"/>
    <col min="4391" max="4391" width="14.88671875" style="1" customWidth="1"/>
    <col min="4392" max="4392" width="17.5546875" style="1" customWidth="1"/>
    <col min="4393" max="4393" width="12" style="1" customWidth="1"/>
    <col min="4394" max="4394" width="8.44140625" style="1" customWidth="1"/>
    <col min="4395" max="4395" width="11.44140625" style="1" customWidth="1"/>
    <col min="4396" max="4396" width="13.5546875" style="1" customWidth="1"/>
    <col min="4397" max="4397" width="12.109375" style="1" customWidth="1"/>
    <col min="4398" max="4398" width="18.5546875" style="1" customWidth="1"/>
    <col min="4399" max="4399" width="12.109375" style="1" customWidth="1"/>
    <col min="4400" max="4400" width="18.44140625" style="1" customWidth="1"/>
    <col min="4401" max="4401" width="12.109375" style="1" customWidth="1"/>
    <col min="4402" max="4402" width="17.5546875" style="1" customWidth="1"/>
    <col min="4403" max="4404" width="12.109375" style="1" customWidth="1"/>
    <col min="4405" max="4405" width="18.5546875" style="1" customWidth="1"/>
    <col min="4406" max="4406" width="12.109375" style="1" customWidth="1"/>
    <col min="4407" max="4407" width="17.109375" style="1" customWidth="1"/>
    <col min="4408" max="4408" width="13.88671875" style="1" customWidth="1"/>
    <col min="4409" max="4409" width="21.109375" style="1" customWidth="1"/>
    <col min="4410" max="4410" width="13" style="1" customWidth="1"/>
    <col min="4411" max="4644" width="9.109375" style="1"/>
    <col min="4645" max="4645" width="6.109375" style="1" customWidth="1"/>
    <col min="4646" max="4646" width="24" style="1" customWidth="1"/>
    <col min="4647" max="4647" width="14.88671875" style="1" customWidth="1"/>
    <col min="4648" max="4648" width="17.5546875" style="1" customWidth="1"/>
    <col min="4649" max="4649" width="12" style="1" customWidth="1"/>
    <col min="4650" max="4650" width="8.44140625" style="1" customWidth="1"/>
    <col min="4651" max="4651" width="11.44140625" style="1" customWidth="1"/>
    <col min="4652" max="4652" width="13.5546875" style="1" customWidth="1"/>
    <col min="4653" max="4653" width="12.109375" style="1" customWidth="1"/>
    <col min="4654" max="4654" width="18.5546875" style="1" customWidth="1"/>
    <col min="4655" max="4655" width="12.109375" style="1" customWidth="1"/>
    <col min="4656" max="4656" width="18.44140625" style="1" customWidth="1"/>
    <col min="4657" max="4657" width="12.109375" style="1" customWidth="1"/>
    <col min="4658" max="4658" width="17.5546875" style="1" customWidth="1"/>
    <col min="4659" max="4660" width="12.109375" style="1" customWidth="1"/>
    <col min="4661" max="4661" width="18.5546875" style="1" customWidth="1"/>
    <col min="4662" max="4662" width="12.109375" style="1" customWidth="1"/>
    <col min="4663" max="4663" width="17.109375" style="1" customWidth="1"/>
    <col min="4664" max="4664" width="13.88671875" style="1" customWidth="1"/>
    <col min="4665" max="4665" width="21.109375" style="1" customWidth="1"/>
    <col min="4666" max="4666" width="13" style="1" customWidth="1"/>
    <col min="4667" max="4900" width="9.109375" style="1"/>
    <col min="4901" max="4901" width="6.109375" style="1" customWidth="1"/>
    <col min="4902" max="4902" width="24" style="1" customWidth="1"/>
    <col min="4903" max="4903" width="14.88671875" style="1" customWidth="1"/>
    <col min="4904" max="4904" width="17.5546875" style="1" customWidth="1"/>
    <col min="4905" max="4905" width="12" style="1" customWidth="1"/>
    <col min="4906" max="4906" width="8.44140625" style="1" customWidth="1"/>
    <col min="4907" max="4907" width="11.44140625" style="1" customWidth="1"/>
    <col min="4908" max="4908" width="13.5546875" style="1" customWidth="1"/>
    <col min="4909" max="4909" width="12.109375" style="1" customWidth="1"/>
    <col min="4910" max="4910" width="18.5546875" style="1" customWidth="1"/>
    <col min="4911" max="4911" width="12.109375" style="1" customWidth="1"/>
    <col min="4912" max="4912" width="18.44140625" style="1" customWidth="1"/>
    <col min="4913" max="4913" width="12.109375" style="1" customWidth="1"/>
    <col min="4914" max="4914" width="17.5546875" style="1" customWidth="1"/>
    <col min="4915" max="4916" width="12.109375" style="1" customWidth="1"/>
    <col min="4917" max="4917" width="18.5546875" style="1" customWidth="1"/>
    <col min="4918" max="4918" width="12.109375" style="1" customWidth="1"/>
    <col min="4919" max="4919" width="17.109375" style="1" customWidth="1"/>
    <col min="4920" max="4920" width="13.88671875" style="1" customWidth="1"/>
    <col min="4921" max="4921" width="21.109375" style="1" customWidth="1"/>
    <col min="4922" max="4922" width="13" style="1" customWidth="1"/>
    <col min="4923" max="5156" width="9.109375" style="1"/>
    <col min="5157" max="5157" width="6.109375" style="1" customWidth="1"/>
    <col min="5158" max="5158" width="24" style="1" customWidth="1"/>
    <col min="5159" max="5159" width="14.88671875" style="1" customWidth="1"/>
    <col min="5160" max="5160" width="17.5546875" style="1" customWidth="1"/>
    <col min="5161" max="5161" width="12" style="1" customWidth="1"/>
    <col min="5162" max="5162" width="8.44140625" style="1" customWidth="1"/>
    <col min="5163" max="5163" width="11.44140625" style="1" customWidth="1"/>
    <col min="5164" max="5164" width="13.5546875" style="1" customWidth="1"/>
    <col min="5165" max="5165" width="12.109375" style="1" customWidth="1"/>
    <col min="5166" max="5166" width="18.5546875" style="1" customWidth="1"/>
    <col min="5167" max="5167" width="12.109375" style="1" customWidth="1"/>
    <col min="5168" max="5168" width="18.44140625" style="1" customWidth="1"/>
    <col min="5169" max="5169" width="12.109375" style="1" customWidth="1"/>
    <col min="5170" max="5170" width="17.5546875" style="1" customWidth="1"/>
    <col min="5171" max="5172" width="12.109375" style="1" customWidth="1"/>
    <col min="5173" max="5173" width="18.5546875" style="1" customWidth="1"/>
    <col min="5174" max="5174" width="12.109375" style="1" customWidth="1"/>
    <col min="5175" max="5175" width="17.109375" style="1" customWidth="1"/>
    <col min="5176" max="5176" width="13.88671875" style="1" customWidth="1"/>
    <col min="5177" max="5177" width="21.109375" style="1" customWidth="1"/>
    <col min="5178" max="5178" width="13" style="1" customWidth="1"/>
    <col min="5179" max="5412" width="9.109375" style="1"/>
    <col min="5413" max="5413" width="6.109375" style="1" customWidth="1"/>
    <col min="5414" max="5414" width="24" style="1" customWidth="1"/>
    <col min="5415" max="5415" width="14.88671875" style="1" customWidth="1"/>
    <col min="5416" max="5416" width="17.5546875" style="1" customWidth="1"/>
    <col min="5417" max="5417" width="12" style="1" customWidth="1"/>
    <col min="5418" max="5418" width="8.44140625" style="1" customWidth="1"/>
    <col min="5419" max="5419" width="11.44140625" style="1" customWidth="1"/>
    <col min="5420" max="5420" width="13.5546875" style="1" customWidth="1"/>
    <col min="5421" max="5421" width="12.109375" style="1" customWidth="1"/>
    <col min="5422" max="5422" width="18.5546875" style="1" customWidth="1"/>
    <col min="5423" max="5423" width="12.109375" style="1" customWidth="1"/>
    <col min="5424" max="5424" width="18.44140625" style="1" customWidth="1"/>
    <col min="5425" max="5425" width="12.109375" style="1" customWidth="1"/>
    <col min="5426" max="5426" width="17.5546875" style="1" customWidth="1"/>
    <col min="5427" max="5428" width="12.109375" style="1" customWidth="1"/>
    <col min="5429" max="5429" width="18.5546875" style="1" customWidth="1"/>
    <col min="5430" max="5430" width="12.109375" style="1" customWidth="1"/>
    <col min="5431" max="5431" width="17.109375" style="1" customWidth="1"/>
    <col min="5432" max="5432" width="13.88671875" style="1" customWidth="1"/>
    <col min="5433" max="5433" width="21.109375" style="1" customWidth="1"/>
    <col min="5434" max="5434" width="13" style="1" customWidth="1"/>
    <col min="5435" max="5668" width="9.109375" style="1"/>
    <col min="5669" max="5669" width="6.109375" style="1" customWidth="1"/>
    <col min="5670" max="5670" width="24" style="1" customWidth="1"/>
    <col min="5671" max="5671" width="14.88671875" style="1" customWidth="1"/>
    <col min="5672" max="5672" width="17.5546875" style="1" customWidth="1"/>
    <col min="5673" max="5673" width="12" style="1" customWidth="1"/>
    <col min="5674" max="5674" width="8.44140625" style="1" customWidth="1"/>
    <col min="5675" max="5675" width="11.44140625" style="1" customWidth="1"/>
    <col min="5676" max="5676" width="13.5546875" style="1" customWidth="1"/>
    <col min="5677" max="5677" width="12.109375" style="1" customWidth="1"/>
    <col min="5678" max="5678" width="18.5546875" style="1" customWidth="1"/>
    <col min="5679" max="5679" width="12.109375" style="1" customWidth="1"/>
    <col min="5680" max="5680" width="18.44140625" style="1" customWidth="1"/>
    <col min="5681" max="5681" width="12.109375" style="1" customWidth="1"/>
    <col min="5682" max="5682" width="17.5546875" style="1" customWidth="1"/>
    <col min="5683" max="5684" width="12.109375" style="1" customWidth="1"/>
    <col min="5685" max="5685" width="18.5546875" style="1" customWidth="1"/>
    <col min="5686" max="5686" width="12.109375" style="1" customWidth="1"/>
    <col min="5687" max="5687" width="17.109375" style="1" customWidth="1"/>
    <col min="5688" max="5688" width="13.88671875" style="1" customWidth="1"/>
    <col min="5689" max="5689" width="21.109375" style="1" customWidth="1"/>
    <col min="5690" max="5690" width="13" style="1" customWidth="1"/>
    <col min="5691" max="5924" width="9.109375" style="1"/>
    <col min="5925" max="5925" width="6.109375" style="1" customWidth="1"/>
    <col min="5926" max="5926" width="24" style="1" customWidth="1"/>
    <col min="5927" max="5927" width="14.88671875" style="1" customWidth="1"/>
    <col min="5928" max="5928" width="17.5546875" style="1" customWidth="1"/>
    <col min="5929" max="5929" width="12" style="1" customWidth="1"/>
    <col min="5930" max="5930" width="8.44140625" style="1" customWidth="1"/>
    <col min="5931" max="5931" width="11.44140625" style="1" customWidth="1"/>
    <col min="5932" max="5932" width="13.5546875" style="1" customWidth="1"/>
    <col min="5933" max="5933" width="12.109375" style="1" customWidth="1"/>
    <col min="5934" max="5934" width="18.5546875" style="1" customWidth="1"/>
    <col min="5935" max="5935" width="12.109375" style="1" customWidth="1"/>
    <col min="5936" max="5936" width="18.44140625" style="1" customWidth="1"/>
    <col min="5937" max="5937" width="12.109375" style="1" customWidth="1"/>
    <col min="5938" max="5938" width="17.5546875" style="1" customWidth="1"/>
    <col min="5939" max="5940" width="12.109375" style="1" customWidth="1"/>
    <col min="5941" max="5941" width="18.5546875" style="1" customWidth="1"/>
    <col min="5942" max="5942" width="12.109375" style="1" customWidth="1"/>
    <col min="5943" max="5943" width="17.109375" style="1" customWidth="1"/>
    <col min="5944" max="5944" width="13.88671875" style="1" customWidth="1"/>
    <col min="5945" max="5945" width="21.109375" style="1" customWidth="1"/>
    <col min="5946" max="5946" width="13" style="1" customWidth="1"/>
    <col min="5947" max="6180" width="9.109375" style="1"/>
    <col min="6181" max="6181" width="6.109375" style="1" customWidth="1"/>
    <col min="6182" max="6182" width="24" style="1" customWidth="1"/>
    <col min="6183" max="6183" width="14.88671875" style="1" customWidth="1"/>
    <col min="6184" max="6184" width="17.5546875" style="1" customWidth="1"/>
    <col min="6185" max="6185" width="12" style="1" customWidth="1"/>
    <col min="6186" max="6186" width="8.44140625" style="1" customWidth="1"/>
    <col min="6187" max="6187" width="11.44140625" style="1" customWidth="1"/>
    <col min="6188" max="6188" width="13.5546875" style="1" customWidth="1"/>
    <col min="6189" max="6189" width="12.109375" style="1" customWidth="1"/>
    <col min="6190" max="6190" width="18.5546875" style="1" customWidth="1"/>
    <col min="6191" max="6191" width="12.109375" style="1" customWidth="1"/>
    <col min="6192" max="6192" width="18.44140625" style="1" customWidth="1"/>
    <col min="6193" max="6193" width="12.109375" style="1" customWidth="1"/>
    <col min="6194" max="6194" width="17.5546875" style="1" customWidth="1"/>
    <col min="6195" max="6196" width="12.109375" style="1" customWidth="1"/>
    <col min="6197" max="6197" width="18.5546875" style="1" customWidth="1"/>
    <col min="6198" max="6198" width="12.109375" style="1" customWidth="1"/>
    <col min="6199" max="6199" width="17.109375" style="1" customWidth="1"/>
    <col min="6200" max="6200" width="13.88671875" style="1" customWidth="1"/>
    <col min="6201" max="6201" width="21.109375" style="1" customWidth="1"/>
    <col min="6202" max="6202" width="13" style="1" customWidth="1"/>
    <col min="6203" max="6436" width="9.109375" style="1"/>
    <col min="6437" max="6437" width="6.109375" style="1" customWidth="1"/>
    <col min="6438" max="6438" width="24" style="1" customWidth="1"/>
    <col min="6439" max="6439" width="14.88671875" style="1" customWidth="1"/>
    <col min="6440" max="6440" width="17.5546875" style="1" customWidth="1"/>
    <col min="6441" max="6441" width="12" style="1" customWidth="1"/>
    <col min="6442" max="6442" width="8.44140625" style="1" customWidth="1"/>
    <col min="6443" max="6443" width="11.44140625" style="1" customWidth="1"/>
    <col min="6444" max="6444" width="13.5546875" style="1" customWidth="1"/>
    <col min="6445" max="6445" width="12.109375" style="1" customWidth="1"/>
    <col min="6446" max="6446" width="18.5546875" style="1" customWidth="1"/>
    <col min="6447" max="6447" width="12.109375" style="1" customWidth="1"/>
    <col min="6448" max="6448" width="18.44140625" style="1" customWidth="1"/>
    <col min="6449" max="6449" width="12.109375" style="1" customWidth="1"/>
    <col min="6450" max="6450" width="17.5546875" style="1" customWidth="1"/>
    <col min="6451" max="6452" width="12.109375" style="1" customWidth="1"/>
    <col min="6453" max="6453" width="18.5546875" style="1" customWidth="1"/>
    <col min="6454" max="6454" width="12.109375" style="1" customWidth="1"/>
    <col min="6455" max="6455" width="17.109375" style="1" customWidth="1"/>
    <col min="6456" max="6456" width="13.88671875" style="1" customWidth="1"/>
    <col min="6457" max="6457" width="21.109375" style="1" customWidth="1"/>
    <col min="6458" max="6458" width="13" style="1" customWidth="1"/>
    <col min="6459" max="6692" width="9.109375" style="1"/>
    <col min="6693" max="6693" width="6.109375" style="1" customWidth="1"/>
    <col min="6694" max="6694" width="24" style="1" customWidth="1"/>
    <col min="6695" max="6695" width="14.88671875" style="1" customWidth="1"/>
    <col min="6696" max="6696" width="17.5546875" style="1" customWidth="1"/>
    <col min="6697" max="6697" width="12" style="1" customWidth="1"/>
    <col min="6698" max="6698" width="8.44140625" style="1" customWidth="1"/>
    <col min="6699" max="6699" width="11.44140625" style="1" customWidth="1"/>
    <col min="6700" max="6700" width="13.5546875" style="1" customWidth="1"/>
    <col min="6701" max="6701" width="12.109375" style="1" customWidth="1"/>
    <col min="6702" max="6702" width="18.5546875" style="1" customWidth="1"/>
    <col min="6703" max="6703" width="12.109375" style="1" customWidth="1"/>
    <col min="6704" max="6704" width="18.44140625" style="1" customWidth="1"/>
    <col min="6705" max="6705" width="12.109375" style="1" customWidth="1"/>
    <col min="6706" max="6706" width="17.5546875" style="1" customWidth="1"/>
    <col min="6707" max="6708" width="12.109375" style="1" customWidth="1"/>
    <col min="6709" max="6709" width="18.5546875" style="1" customWidth="1"/>
    <col min="6710" max="6710" width="12.109375" style="1" customWidth="1"/>
    <col min="6711" max="6711" width="17.109375" style="1" customWidth="1"/>
    <col min="6712" max="6712" width="13.88671875" style="1" customWidth="1"/>
    <col min="6713" max="6713" width="21.109375" style="1" customWidth="1"/>
    <col min="6714" max="6714" width="13" style="1" customWidth="1"/>
    <col min="6715" max="6948" width="9.109375" style="1"/>
    <col min="6949" max="6949" width="6.109375" style="1" customWidth="1"/>
    <col min="6950" max="6950" width="24" style="1" customWidth="1"/>
    <col min="6951" max="6951" width="14.88671875" style="1" customWidth="1"/>
    <col min="6952" max="6952" width="17.5546875" style="1" customWidth="1"/>
    <col min="6953" max="6953" width="12" style="1" customWidth="1"/>
    <col min="6954" max="6954" width="8.44140625" style="1" customWidth="1"/>
    <col min="6955" max="6955" width="11.44140625" style="1" customWidth="1"/>
    <col min="6956" max="6956" width="13.5546875" style="1" customWidth="1"/>
    <col min="6957" max="6957" width="12.109375" style="1" customWidth="1"/>
    <col min="6958" max="6958" width="18.5546875" style="1" customWidth="1"/>
    <col min="6959" max="6959" width="12.109375" style="1" customWidth="1"/>
    <col min="6960" max="6960" width="18.44140625" style="1" customWidth="1"/>
    <col min="6961" max="6961" width="12.109375" style="1" customWidth="1"/>
    <col min="6962" max="6962" width="17.5546875" style="1" customWidth="1"/>
    <col min="6963" max="6964" width="12.109375" style="1" customWidth="1"/>
    <col min="6965" max="6965" width="18.5546875" style="1" customWidth="1"/>
    <col min="6966" max="6966" width="12.109375" style="1" customWidth="1"/>
    <col min="6967" max="6967" width="17.109375" style="1" customWidth="1"/>
    <col min="6968" max="6968" width="13.88671875" style="1" customWidth="1"/>
    <col min="6969" max="6969" width="21.109375" style="1" customWidth="1"/>
    <col min="6970" max="6970" width="13" style="1" customWidth="1"/>
    <col min="6971" max="7204" width="9.109375" style="1"/>
    <col min="7205" max="7205" width="6.109375" style="1" customWidth="1"/>
    <col min="7206" max="7206" width="24" style="1" customWidth="1"/>
    <col min="7207" max="7207" width="14.88671875" style="1" customWidth="1"/>
    <col min="7208" max="7208" width="17.5546875" style="1" customWidth="1"/>
    <col min="7209" max="7209" width="12" style="1" customWidth="1"/>
    <col min="7210" max="7210" width="8.44140625" style="1" customWidth="1"/>
    <col min="7211" max="7211" width="11.44140625" style="1" customWidth="1"/>
    <col min="7212" max="7212" width="13.5546875" style="1" customWidth="1"/>
    <col min="7213" max="7213" width="12.109375" style="1" customWidth="1"/>
    <col min="7214" max="7214" width="18.5546875" style="1" customWidth="1"/>
    <col min="7215" max="7215" width="12.109375" style="1" customWidth="1"/>
    <col min="7216" max="7216" width="18.44140625" style="1" customWidth="1"/>
    <col min="7217" max="7217" width="12.109375" style="1" customWidth="1"/>
    <col min="7218" max="7218" width="17.5546875" style="1" customWidth="1"/>
    <col min="7219" max="7220" width="12.109375" style="1" customWidth="1"/>
    <col min="7221" max="7221" width="18.5546875" style="1" customWidth="1"/>
    <col min="7222" max="7222" width="12.109375" style="1" customWidth="1"/>
    <col min="7223" max="7223" width="17.109375" style="1" customWidth="1"/>
    <col min="7224" max="7224" width="13.88671875" style="1" customWidth="1"/>
    <col min="7225" max="7225" width="21.109375" style="1" customWidth="1"/>
    <col min="7226" max="7226" width="13" style="1" customWidth="1"/>
    <col min="7227" max="7460" width="9.109375" style="1"/>
    <col min="7461" max="7461" width="6.109375" style="1" customWidth="1"/>
    <col min="7462" max="7462" width="24" style="1" customWidth="1"/>
    <col min="7463" max="7463" width="14.88671875" style="1" customWidth="1"/>
    <col min="7464" max="7464" width="17.5546875" style="1" customWidth="1"/>
    <col min="7465" max="7465" width="12" style="1" customWidth="1"/>
    <col min="7466" max="7466" width="8.44140625" style="1" customWidth="1"/>
    <col min="7467" max="7467" width="11.44140625" style="1" customWidth="1"/>
    <col min="7468" max="7468" width="13.5546875" style="1" customWidth="1"/>
    <col min="7469" max="7469" width="12.109375" style="1" customWidth="1"/>
    <col min="7470" max="7470" width="18.5546875" style="1" customWidth="1"/>
    <col min="7471" max="7471" width="12.109375" style="1" customWidth="1"/>
    <col min="7472" max="7472" width="18.44140625" style="1" customWidth="1"/>
    <col min="7473" max="7473" width="12.109375" style="1" customWidth="1"/>
    <col min="7474" max="7474" width="17.5546875" style="1" customWidth="1"/>
    <col min="7475" max="7476" width="12.109375" style="1" customWidth="1"/>
    <col min="7477" max="7477" width="18.5546875" style="1" customWidth="1"/>
    <col min="7478" max="7478" width="12.109375" style="1" customWidth="1"/>
    <col min="7479" max="7479" width="17.109375" style="1" customWidth="1"/>
    <col min="7480" max="7480" width="13.88671875" style="1" customWidth="1"/>
    <col min="7481" max="7481" width="21.109375" style="1" customWidth="1"/>
    <col min="7482" max="7482" width="13" style="1" customWidth="1"/>
    <col min="7483" max="7716" width="9.109375" style="1"/>
    <col min="7717" max="7717" width="6.109375" style="1" customWidth="1"/>
    <col min="7718" max="7718" width="24" style="1" customWidth="1"/>
    <col min="7719" max="7719" width="14.88671875" style="1" customWidth="1"/>
    <col min="7720" max="7720" width="17.5546875" style="1" customWidth="1"/>
    <col min="7721" max="7721" width="12" style="1" customWidth="1"/>
    <col min="7722" max="7722" width="8.44140625" style="1" customWidth="1"/>
    <col min="7723" max="7723" width="11.44140625" style="1" customWidth="1"/>
    <col min="7724" max="7724" width="13.5546875" style="1" customWidth="1"/>
    <col min="7725" max="7725" width="12.109375" style="1" customWidth="1"/>
    <col min="7726" max="7726" width="18.5546875" style="1" customWidth="1"/>
    <col min="7727" max="7727" width="12.109375" style="1" customWidth="1"/>
    <col min="7728" max="7728" width="18.44140625" style="1" customWidth="1"/>
    <col min="7729" max="7729" width="12.109375" style="1" customWidth="1"/>
    <col min="7730" max="7730" width="17.5546875" style="1" customWidth="1"/>
    <col min="7731" max="7732" width="12.109375" style="1" customWidth="1"/>
    <col min="7733" max="7733" width="18.5546875" style="1" customWidth="1"/>
    <col min="7734" max="7734" width="12.109375" style="1" customWidth="1"/>
    <col min="7735" max="7735" width="17.109375" style="1" customWidth="1"/>
    <col min="7736" max="7736" width="13.88671875" style="1" customWidth="1"/>
    <col min="7737" max="7737" width="21.109375" style="1" customWidth="1"/>
    <col min="7738" max="7738" width="13" style="1" customWidth="1"/>
    <col min="7739" max="7972" width="9.109375" style="1"/>
    <col min="7973" max="7973" width="6.109375" style="1" customWidth="1"/>
    <col min="7974" max="7974" width="24" style="1" customWidth="1"/>
    <col min="7975" max="7975" width="14.88671875" style="1" customWidth="1"/>
    <col min="7976" max="7976" width="17.5546875" style="1" customWidth="1"/>
    <col min="7977" max="7977" width="12" style="1" customWidth="1"/>
    <col min="7978" max="7978" width="8.44140625" style="1" customWidth="1"/>
    <col min="7979" max="7979" width="11.44140625" style="1" customWidth="1"/>
    <col min="7980" max="7980" width="13.5546875" style="1" customWidth="1"/>
    <col min="7981" max="7981" width="12.109375" style="1" customWidth="1"/>
    <col min="7982" max="7982" width="18.5546875" style="1" customWidth="1"/>
    <col min="7983" max="7983" width="12.109375" style="1" customWidth="1"/>
    <col min="7984" max="7984" width="18.44140625" style="1" customWidth="1"/>
    <col min="7985" max="7985" width="12.109375" style="1" customWidth="1"/>
    <col min="7986" max="7986" width="17.5546875" style="1" customWidth="1"/>
    <col min="7987" max="7988" width="12.109375" style="1" customWidth="1"/>
    <col min="7989" max="7989" width="18.5546875" style="1" customWidth="1"/>
    <col min="7990" max="7990" width="12.109375" style="1" customWidth="1"/>
    <col min="7991" max="7991" width="17.109375" style="1" customWidth="1"/>
    <col min="7992" max="7992" width="13.88671875" style="1" customWidth="1"/>
    <col min="7993" max="7993" width="21.109375" style="1" customWidth="1"/>
    <col min="7994" max="7994" width="13" style="1" customWidth="1"/>
    <col min="7995" max="8228" width="9.109375" style="1"/>
    <col min="8229" max="8229" width="6.109375" style="1" customWidth="1"/>
    <col min="8230" max="8230" width="24" style="1" customWidth="1"/>
    <col min="8231" max="8231" width="14.88671875" style="1" customWidth="1"/>
    <col min="8232" max="8232" width="17.5546875" style="1" customWidth="1"/>
    <col min="8233" max="8233" width="12" style="1" customWidth="1"/>
    <col min="8234" max="8234" width="8.44140625" style="1" customWidth="1"/>
    <col min="8235" max="8235" width="11.44140625" style="1" customWidth="1"/>
    <col min="8236" max="8236" width="13.5546875" style="1" customWidth="1"/>
    <col min="8237" max="8237" width="12.109375" style="1" customWidth="1"/>
    <col min="8238" max="8238" width="18.5546875" style="1" customWidth="1"/>
    <col min="8239" max="8239" width="12.109375" style="1" customWidth="1"/>
    <col min="8240" max="8240" width="18.44140625" style="1" customWidth="1"/>
    <col min="8241" max="8241" width="12.109375" style="1" customWidth="1"/>
    <col min="8242" max="8242" width="17.5546875" style="1" customWidth="1"/>
    <col min="8243" max="8244" width="12.109375" style="1" customWidth="1"/>
    <col min="8245" max="8245" width="18.5546875" style="1" customWidth="1"/>
    <col min="8246" max="8246" width="12.109375" style="1" customWidth="1"/>
    <col min="8247" max="8247" width="17.109375" style="1" customWidth="1"/>
    <col min="8248" max="8248" width="13.88671875" style="1" customWidth="1"/>
    <col min="8249" max="8249" width="21.109375" style="1" customWidth="1"/>
    <col min="8250" max="8250" width="13" style="1" customWidth="1"/>
    <col min="8251" max="8484" width="9.109375" style="1"/>
    <col min="8485" max="8485" width="6.109375" style="1" customWidth="1"/>
    <col min="8486" max="8486" width="24" style="1" customWidth="1"/>
    <col min="8487" max="8487" width="14.88671875" style="1" customWidth="1"/>
    <col min="8488" max="8488" width="17.5546875" style="1" customWidth="1"/>
    <col min="8489" max="8489" width="12" style="1" customWidth="1"/>
    <col min="8490" max="8490" width="8.44140625" style="1" customWidth="1"/>
    <col min="8491" max="8491" width="11.44140625" style="1" customWidth="1"/>
    <col min="8492" max="8492" width="13.5546875" style="1" customWidth="1"/>
    <col min="8493" max="8493" width="12.109375" style="1" customWidth="1"/>
    <col min="8494" max="8494" width="18.5546875" style="1" customWidth="1"/>
    <col min="8495" max="8495" width="12.109375" style="1" customWidth="1"/>
    <col min="8496" max="8496" width="18.44140625" style="1" customWidth="1"/>
    <col min="8497" max="8497" width="12.109375" style="1" customWidth="1"/>
    <col min="8498" max="8498" width="17.5546875" style="1" customWidth="1"/>
    <col min="8499" max="8500" width="12.109375" style="1" customWidth="1"/>
    <col min="8501" max="8501" width="18.5546875" style="1" customWidth="1"/>
    <col min="8502" max="8502" width="12.109375" style="1" customWidth="1"/>
    <col min="8503" max="8503" width="17.109375" style="1" customWidth="1"/>
    <col min="8504" max="8504" width="13.88671875" style="1" customWidth="1"/>
    <col min="8505" max="8505" width="21.109375" style="1" customWidth="1"/>
    <col min="8506" max="8506" width="13" style="1" customWidth="1"/>
    <col min="8507" max="8740" width="9.109375" style="1"/>
    <col min="8741" max="8741" width="6.109375" style="1" customWidth="1"/>
    <col min="8742" max="8742" width="24" style="1" customWidth="1"/>
    <col min="8743" max="8743" width="14.88671875" style="1" customWidth="1"/>
    <col min="8744" max="8744" width="17.5546875" style="1" customWidth="1"/>
    <col min="8745" max="8745" width="12" style="1" customWidth="1"/>
    <col min="8746" max="8746" width="8.44140625" style="1" customWidth="1"/>
    <col min="8747" max="8747" width="11.44140625" style="1" customWidth="1"/>
    <col min="8748" max="8748" width="13.5546875" style="1" customWidth="1"/>
    <col min="8749" max="8749" width="12.109375" style="1" customWidth="1"/>
    <col min="8750" max="8750" width="18.5546875" style="1" customWidth="1"/>
    <col min="8751" max="8751" width="12.109375" style="1" customWidth="1"/>
    <col min="8752" max="8752" width="18.44140625" style="1" customWidth="1"/>
    <col min="8753" max="8753" width="12.109375" style="1" customWidth="1"/>
    <col min="8754" max="8754" width="17.5546875" style="1" customWidth="1"/>
    <col min="8755" max="8756" width="12.109375" style="1" customWidth="1"/>
    <col min="8757" max="8757" width="18.5546875" style="1" customWidth="1"/>
    <col min="8758" max="8758" width="12.109375" style="1" customWidth="1"/>
    <col min="8759" max="8759" width="17.109375" style="1" customWidth="1"/>
    <col min="8760" max="8760" width="13.88671875" style="1" customWidth="1"/>
    <col min="8761" max="8761" width="21.109375" style="1" customWidth="1"/>
    <col min="8762" max="8762" width="13" style="1" customWidth="1"/>
    <col min="8763" max="8996" width="9.109375" style="1"/>
    <col min="8997" max="8997" width="6.109375" style="1" customWidth="1"/>
    <col min="8998" max="8998" width="24" style="1" customWidth="1"/>
    <col min="8999" max="8999" width="14.88671875" style="1" customWidth="1"/>
    <col min="9000" max="9000" width="17.5546875" style="1" customWidth="1"/>
    <col min="9001" max="9001" width="12" style="1" customWidth="1"/>
    <col min="9002" max="9002" width="8.44140625" style="1" customWidth="1"/>
    <col min="9003" max="9003" width="11.44140625" style="1" customWidth="1"/>
    <col min="9004" max="9004" width="13.5546875" style="1" customWidth="1"/>
    <col min="9005" max="9005" width="12.109375" style="1" customWidth="1"/>
    <col min="9006" max="9006" width="18.5546875" style="1" customWidth="1"/>
    <col min="9007" max="9007" width="12.109375" style="1" customWidth="1"/>
    <col min="9008" max="9008" width="18.44140625" style="1" customWidth="1"/>
    <col min="9009" max="9009" width="12.109375" style="1" customWidth="1"/>
    <col min="9010" max="9010" width="17.5546875" style="1" customWidth="1"/>
    <col min="9011" max="9012" width="12.109375" style="1" customWidth="1"/>
    <col min="9013" max="9013" width="18.5546875" style="1" customWidth="1"/>
    <col min="9014" max="9014" width="12.109375" style="1" customWidth="1"/>
    <col min="9015" max="9015" width="17.109375" style="1" customWidth="1"/>
    <col min="9016" max="9016" width="13.88671875" style="1" customWidth="1"/>
    <col min="9017" max="9017" width="21.109375" style="1" customWidth="1"/>
    <col min="9018" max="9018" width="13" style="1" customWidth="1"/>
    <col min="9019" max="9252" width="9.109375" style="1"/>
    <col min="9253" max="9253" width="6.109375" style="1" customWidth="1"/>
    <col min="9254" max="9254" width="24" style="1" customWidth="1"/>
    <col min="9255" max="9255" width="14.88671875" style="1" customWidth="1"/>
    <col min="9256" max="9256" width="17.5546875" style="1" customWidth="1"/>
    <col min="9257" max="9257" width="12" style="1" customWidth="1"/>
    <col min="9258" max="9258" width="8.44140625" style="1" customWidth="1"/>
    <col min="9259" max="9259" width="11.44140625" style="1" customWidth="1"/>
    <col min="9260" max="9260" width="13.5546875" style="1" customWidth="1"/>
    <col min="9261" max="9261" width="12.109375" style="1" customWidth="1"/>
    <col min="9262" max="9262" width="18.5546875" style="1" customWidth="1"/>
    <col min="9263" max="9263" width="12.109375" style="1" customWidth="1"/>
    <col min="9264" max="9264" width="18.44140625" style="1" customWidth="1"/>
    <col min="9265" max="9265" width="12.109375" style="1" customWidth="1"/>
    <col min="9266" max="9266" width="17.5546875" style="1" customWidth="1"/>
    <col min="9267" max="9268" width="12.109375" style="1" customWidth="1"/>
    <col min="9269" max="9269" width="18.5546875" style="1" customWidth="1"/>
    <col min="9270" max="9270" width="12.109375" style="1" customWidth="1"/>
    <col min="9271" max="9271" width="17.109375" style="1" customWidth="1"/>
    <col min="9272" max="9272" width="13.88671875" style="1" customWidth="1"/>
    <col min="9273" max="9273" width="21.109375" style="1" customWidth="1"/>
    <col min="9274" max="9274" width="13" style="1" customWidth="1"/>
    <col min="9275" max="9508" width="9.109375" style="1"/>
    <col min="9509" max="9509" width="6.109375" style="1" customWidth="1"/>
    <col min="9510" max="9510" width="24" style="1" customWidth="1"/>
    <col min="9511" max="9511" width="14.88671875" style="1" customWidth="1"/>
    <col min="9512" max="9512" width="17.5546875" style="1" customWidth="1"/>
    <col min="9513" max="9513" width="12" style="1" customWidth="1"/>
    <col min="9514" max="9514" width="8.44140625" style="1" customWidth="1"/>
    <col min="9515" max="9515" width="11.44140625" style="1" customWidth="1"/>
    <col min="9516" max="9516" width="13.5546875" style="1" customWidth="1"/>
    <col min="9517" max="9517" width="12.109375" style="1" customWidth="1"/>
    <col min="9518" max="9518" width="18.5546875" style="1" customWidth="1"/>
    <col min="9519" max="9519" width="12.109375" style="1" customWidth="1"/>
    <col min="9520" max="9520" width="18.44140625" style="1" customWidth="1"/>
    <col min="9521" max="9521" width="12.109375" style="1" customWidth="1"/>
    <col min="9522" max="9522" width="17.5546875" style="1" customWidth="1"/>
    <col min="9523" max="9524" width="12.109375" style="1" customWidth="1"/>
    <col min="9525" max="9525" width="18.5546875" style="1" customWidth="1"/>
    <col min="9526" max="9526" width="12.109375" style="1" customWidth="1"/>
    <col min="9527" max="9527" width="17.109375" style="1" customWidth="1"/>
    <col min="9528" max="9528" width="13.88671875" style="1" customWidth="1"/>
    <col min="9529" max="9529" width="21.109375" style="1" customWidth="1"/>
    <col min="9530" max="9530" width="13" style="1" customWidth="1"/>
    <col min="9531" max="9764" width="9.109375" style="1"/>
    <col min="9765" max="9765" width="6.109375" style="1" customWidth="1"/>
    <col min="9766" max="9766" width="24" style="1" customWidth="1"/>
    <col min="9767" max="9767" width="14.88671875" style="1" customWidth="1"/>
    <col min="9768" max="9768" width="17.5546875" style="1" customWidth="1"/>
    <col min="9769" max="9769" width="12" style="1" customWidth="1"/>
    <col min="9770" max="9770" width="8.44140625" style="1" customWidth="1"/>
    <col min="9771" max="9771" width="11.44140625" style="1" customWidth="1"/>
    <col min="9772" max="9772" width="13.5546875" style="1" customWidth="1"/>
    <col min="9773" max="9773" width="12.109375" style="1" customWidth="1"/>
    <col min="9774" max="9774" width="18.5546875" style="1" customWidth="1"/>
    <col min="9775" max="9775" width="12.109375" style="1" customWidth="1"/>
    <col min="9776" max="9776" width="18.44140625" style="1" customWidth="1"/>
    <col min="9777" max="9777" width="12.109375" style="1" customWidth="1"/>
    <col min="9778" max="9778" width="17.5546875" style="1" customWidth="1"/>
    <col min="9779" max="9780" width="12.109375" style="1" customWidth="1"/>
    <col min="9781" max="9781" width="18.5546875" style="1" customWidth="1"/>
    <col min="9782" max="9782" width="12.109375" style="1" customWidth="1"/>
    <col min="9783" max="9783" width="17.109375" style="1" customWidth="1"/>
    <col min="9784" max="9784" width="13.88671875" style="1" customWidth="1"/>
    <col min="9785" max="9785" width="21.109375" style="1" customWidth="1"/>
    <col min="9786" max="9786" width="13" style="1" customWidth="1"/>
    <col min="9787" max="10020" width="9.109375" style="1"/>
    <col min="10021" max="10021" width="6.109375" style="1" customWidth="1"/>
    <col min="10022" max="10022" width="24" style="1" customWidth="1"/>
    <col min="10023" max="10023" width="14.88671875" style="1" customWidth="1"/>
    <col min="10024" max="10024" width="17.5546875" style="1" customWidth="1"/>
    <col min="10025" max="10025" width="12" style="1" customWidth="1"/>
    <col min="10026" max="10026" width="8.44140625" style="1" customWidth="1"/>
    <col min="10027" max="10027" width="11.44140625" style="1" customWidth="1"/>
    <col min="10028" max="10028" width="13.5546875" style="1" customWidth="1"/>
    <col min="10029" max="10029" width="12.109375" style="1" customWidth="1"/>
    <col min="10030" max="10030" width="18.5546875" style="1" customWidth="1"/>
    <col min="10031" max="10031" width="12.109375" style="1" customWidth="1"/>
    <col min="10032" max="10032" width="18.44140625" style="1" customWidth="1"/>
    <col min="10033" max="10033" width="12.109375" style="1" customWidth="1"/>
    <col min="10034" max="10034" width="17.5546875" style="1" customWidth="1"/>
    <col min="10035" max="10036" width="12.109375" style="1" customWidth="1"/>
    <col min="10037" max="10037" width="18.5546875" style="1" customWidth="1"/>
    <col min="10038" max="10038" width="12.109375" style="1" customWidth="1"/>
    <col min="10039" max="10039" width="17.109375" style="1" customWidth="1"/>
    <col min="10040" max="10040" width="13.88671875" style="1" customWidth="1"/>
    <col min="10041" max="10041" width="21.109375" style="1" customWidth="1"/>
    <col min="10042" max="10042" width="13" style="1" customWidth="1"/>
    <col min="10043" max="10276" width="9.109375" style="1"/>
    <col min="10277" max="10277" width="6.109375" style="1" customWidth="1"/>
    <col min="10278" max="10278" width="24" style="1" customWidth="1"/>
    <col min="10279" max="10279" width="14.88671875" style="1" customWidth="1"/>
    <col min="10280" max="10280" width="17.5546875" style="1" customWidth="1"/>
    <col min="10281" max="10281" width="12" style="1" customWidth="1"/>
    <col min="10282" max="10282" width="8.44140625" style="1" customWidth="1"/>
    <col min="10283" max="10283" width="11.44140625" style="1" customWidth="1"/>
    <col min="10284" max="10284" width="13.5546875" style="1" customWidth="1"/>
    <col min="10285" max="10285" width="12.109375" style="1" customWidth="1"/>
    <col min="10286" max="10286" width="18.5546875" style="1" customWidth="1"/>
    <col min="10287" max="10287" width="12.109375" style="1" customWidth="1"/>
    <col min="10288" max="10288" width="18.44140625" style="1" customWidth="1"/>
    <col min="10289" max="10289" width="12.109375" style="1" customWidth="1"/>
    <col min="10290" max="10290" width="17.5546875" style="1" customWidth="1"/>
    <col min="10291" max="10292" width="12.109375" style="1" customWidth="1"/>
    <col min="10293" max="10293" width="18.5546875" style="1" customWidth="1"/>
    <col min="10294" max="10294" width="12.109375" style="1" customWidth="1"/>
    <col min="10295" max="10295" width="17.109375" style="1" customWidth="1"/>
    <col min="10296" max="10296" width="13.88671875" style="1" customWidth="1"/>
    <col min="10297" max="10297" width="21.109375" style="1" customWidth="1"/>
    <col min="10298" max="10298" width="13" style="1" customWidth="1"/>
    <col min="10299" max="10532" width="9.109375" style="1"/>
    <col min="10533" max="10533" width="6.109375" style="1" customWidth="1"/>
    <col min="10534" max="10534" width="24" style="1" customWidth="1"/>
    <col min="10535" max="10535" width="14.88671875" style="1" customWidth="1"/>
    <col min="10536" max="10536" width="17.5546875" style="1" customWidth="1"/>
    <col min="10537" max="10537" width="12" style="1" customWidth="1"/>
    <col min="10538" max="10538" width="8.44140625" style="1" customWidth="1"/>
    <col min="10539" max="10539" width="11.44140625" style="1" customWidth="1"/>
    <col min="10540" max="10540" width="13.5546875" style="1" customWidth="1"/>
    <col min="10541" max="10541" width="12.109375" style="1" customWidth="1"/>
    <col min="10542" max="10542" width="18.5546875" style="1" customWidth="1"/>
    <col min="10543" max="10543" width="12.109375" style="1" customWidth="1"/>
    <col min="10544" max="10544" width="18.44140625" style="1" customWidth="1"/>
    <col min="10545" max="10545" width="12.109375" style="1" customWidth="1"/>
    <col min="10546" max="10546" width="17.5546875" style="1" customWidth="1"/>
    <col min="10547" max="10548" width="12.109375" style="1" customWidth="1"/>
    <col min="10549" max="10549" width="18.5546875" style="1" customWidth="1"/>
    <col min="10550" max="10550" width="12.109375" style="1" customWidth="1"/>
    <col min="10551" max="10551" width="17.109375" style="1" customWidth="1"/>
    <col min="10552" max="10552" width="13.88671875" style="1" customWidth="1"/>
    <col min="10553" max="10553" width="21.109375" style="1" customWidth="1"/>
    <col min="10554" max="10554" width="13" style="1" customWidth="1"/>
    <col min="10555" max="10788" width="9.109375" style="1"/>
    <col min="10789" max="10789" width="6.109375" style="1" customWidth="1"/>
    <col min="10790" max="10790" width="24" style="1" customWidth="1"/>
    <col min="10791" max="10791" width="14.88671875" style="1" customWidth="1"/>
    <col min="10792" max="10792" width="17.5546875" style="1" customWidth="1"/>
    <col min="10793" max="10793" width="12" style="1" customWidth="1"/>
    <col min="10794" max="10794" width="8.44140625" style="1" customWidth="1"/>
    <col min="10795" max="10795" width="11.44140625" style="1" customWidth="1"/>
    <col min="10796" max="10796" width="13.5546875" style="1" customWidth="1"/>
    <col min="10797" max="10797" width="12.109375" style="1" customWidth="1"/>
    <col min="10798" max="10798" width="18.5546875" style="1" customWidth="1"/>
    <col min="10799" max="10799" width="12.109375" style="1" customWidth="1"/>
    <col min="10800" max="10800" width="18.44140625" style="1" customWidth="1"/>
    <col min="10801" max="10801" width="12.109375" style="1" customWidth="1"/>
    <col min="10802" max="10802" width="17.5546875" style="1" customWidth="1"/>
    <col min="10803" max="10804" width="12.109375" style="1" customWidth="1"/>
    <col min="10805" max="10805" width="18.5546875" style="1" customWidth="1"/>
    <col min="10806" max="10806" width="12.109375" style="1" customWidth="1"/>
    <col min="10807" max="10807" width="17.109375" style="1" customWidth="1"/>
    <col min="10808" max="10808" width="13.88671875" style="1" customWidth="1"/>
    <col min="10809" max="10809" width="21.109375" style="1" customWidth="1"/>
    <col min="10810" max="10810" width="13" style="1" customWidth="1"/>
    <col min="10811" max="11044" width="9.109375" style="1"/>
    <col min="11045" max="11045" width="6.109375" style="1" customWidth="1"/>
    <col min="11046" max="11046" width="24" style="1" customWidth="1"/>
    <col min="11047" max="11047" width="14.88671875" style="1" customWidth="1"/>
    <col min="11048" max="11048" width="17.5546875" style="1" customWidth="1"/>
    <col min="11049" max="11049" width="12" style="1" customWidth="1"/>
    <col min="11050" max="11050" width="8.44140625" style="1" customWidth="1"/>
    <col min="11051" max="11051" width="11.44140625" style="1" customWidth="1"/>
    <col min="11052" max="11052" width="13.5546875" style="1" customWidth="1"/>
    <col min="11053" max="11053" width="12.109375" style="1" customWidth="1"/>
    <col min="11054" max="11054" width="18.5546875" style="1" customWidth="1"/>
    <col min="11055" max="11055" width="12.109375" style="1" customWidth="1"/>
    <col min="11056" max="11056" width="18.44140625" style="1" customWidth="1"/>
    <col min="11057" max="11057" width="12.109375" style="1" customWidth="1"/>
    <col min="11058" max="11058" width="17.5546875" style="1" customWidth="1"/>
    <col min="11059" max="11060" width="12.109375" style="1" customWidth="1"/>
    <col min="11061" max="11061" width="18.5546875" style="1" customWidth="1"/>
    <col min="11062" max="11062" width="12.109375" style="1" customWidth="1"/>
    <col min="11063" max="11063" width="17.109375" style="1" customWidth="1"/>
    <col min="11064" max="11064" width="13.88671875" style="1" customWidth="1"/>
    <col min="11065" max="11065" width="21.109375" style="1" customWidth="1"/>
    <col min="11066" max="11066" width="13" style="1" customWidth="1"/>
    <col min="11067" max="11300" width="9.109375" style="1"/>
    <col min="11301" max="11301" width="6.109375" style="1" customWidth="1"/>
    <col min="11302" max="11302" width="24" style="1" customWidth="1"/>
    <col min="11303" max="11303" width="14.88671875" style="1" customWidth="1"/>
    <col min="11304" max="11304" width="17.5546875" style="1" customWidth="1"/>
    <col min="11305" max="11305" width="12" style="1" customWidth="1"/>
    <col min="11306" max="11306" width="8.44140625" style="1" customWidth="1"/>
    <col min="11307" max="11307" width="11.44140625" style="1" customWidth="1"/>
    <col min="11308" max="11308" width="13.5546875" style="1" customWidth="1"/>
    <col min="11309" max="11309" width="12.109375" style="1" customWidth="1"/>
    <col min="11310" max="11310" width="18.5546875" style="1" customWidth="1"/>
    <col min="11311" max="11311" width="12.109375" style="1" customWidth="1"/>
    <col min="11312" max="11312" width="18.44140625" style="1" customWidth="1"/>
    <col min="11313" max="11313" width="12.109375" style="1" customWidth="1"/>
    <col min="11314" max="11314" width="17.5546875" style="1" customWidth="1"/>
    <col min="11315" max="11316" width="12.109375" style="1" customWidth="1"/>
    <col min="11317" max="11317" width="18.5546875" style="1" customWidth="1"/>
    <col min="11318" max="11318" width="12.109375" style="1" customWidth="1"/>
    <col min="11319" max="11319" width="17.109375" style="1" customWidth="1"/>
    <col min="11320" max="11320" width="13.88671875" style="1" customWidth="1"/>
    <col min="11321" max="11321" width="21.109375" style="1" customWidth="1"/>
    <col min="11322" max="11322" width="13" style="1" customWidth="1"/>
    <col min="11323" max="11556" width="9.109375" style="1"/>
    <col min="11557" max="11557" width="6.109375" style="1" customWidth="1"/>
    <col min="11558" max="11558" width="24" style="1" customWidth="1"/>
    <col min="11559" max="11559" width="14.88671875" style="1" customWidth="1"/>
    <col min="11560" max="11560" width="17.5546875" style="1" customWidth="1"/>
    <col min="11561" max="11561" width="12" style="1" customWidth="1"/>
    <col min="11562" max="11562" width="8.44140625" style="1" customWidth="1"/>
    <col min="11563" max="11563" width="11.44140625" style="1" customWidth="1"/>
    <col min="11564" max="11564" width="13.5546875" style="1" customWidth="1"/>
    <col min="11565" max="11565" width="12.109375" style="1" customWidth="1"/>
    <col min="11566" max="11566" width="18.5546875" style="1" customWidth="1"/>
    <col min="11567" max="11567" width="12.109375" style="1" customWidth="1"/>
    <col min="11568" max="11568" width="18.44140625" style="1" customWidth="1"/>
    <col min="11569" max="11569" width="12.109375" style="1" customWidth="1"/>
    <col min="11570" max="11570" width="17.5546875" style="1" customWidth="1"/>
    <col min="11571" max="11572" width="12.109375" style="1" customWidth="1"/>
    <col min="11573" max="11573" width="18.5546875" style="1" customWidth="1"/>
    <col min="11574" max="11574" width="12.109375" style="1" customWidth="1"/>
    <col min="11575" max="11575" width="17.109375" style="1" customWidth="1"/>
    <col min="11576" max="11576" width="13.88671875" style="1" customWidth="1"/>
    <col min="11577" max="11577" width="21.109375" style="1" customWidth="1"/>
    <col min="11578" max="11578" width="13" style="1" customWidth="1"/>
    <col min="11579" max="11812" width="9.109375" style="1"/>
    <col min="11813" max="11813" width="6.109375" style="1" customWidth="1"/>
    <col min="11814" max="11814" width="24" style="1" customWidth="1"/>
    <col min="11815" max="11815" width="14.88671875" style="1" customWidth="1"/>
    <col min="11816" max="11816" width="17.5546875" style="1" customWidth="1"/>
    <col min="11817" max="11817" width="12" style="1" customWidth="1"/>
    <col min="11818" max="11818" width="8.44140625" style="1" customWidth="1"/>
    <col min="11819" max="11819" width="11.44140625" style="1" customWidth="1"/>
    <col min="11820" max="11820" width="13.5546875" style="1" customWidth="1"/>
    <col min="11821" max="11821" width="12.109375" style="1" customWidth="1"/>
    <col min="11822" max="11822" width="18.5546875" style="1" customWidth="1"/>
    <col min="11823" max="11823" width="12.109375" style="1" customWidth="1"/>
    <col min="11824" max="11824" width="18.44140625" style="1" customWidth="1"/>
    <col min="11825" max="11825" width="12.109375" style="1" customWidth="1"/>
    <col min="11826" max="11826" width="17.5546875" style="1" customWidth="1"/>
    <col min="11827" max="11828" width="12.109375" style="1" customWidth="1"/>
    <col min="11829" max="11829" width="18.5546875" style="1" customWidth="1"/>
    <col min="11830" max="11830" width="12.109375" style="1" customWidth="1"/>
    <col min="11831" max="11831" width="17.109375" style="1" customWidth="1"/>
    <col min="11832" max="11832" width="13.88671875" style="1" customWidth="1"/>
    <col min="11833" max="11833" width="21.109375" style="1" customWidth="1"/>
    <col min="11834" max="11834" width="13" style="1" customWidth="1"/>
    <col min="11835" max="12068" width="9.109375" style="1"/>
    <col min="12069" max="12069" width="6.109375" style="1" customWidth="1"/>
    <col min="12070" max="12070" width="24" style="1" customWidth="1"/>
    <col min="12071" max="12071" width="14.88671875" style="1" customWidth="1"/>
    <col min="12072" max="12072" width="17.5546875" style="1" customWidth="1"/>
    <col min="12073" max="12073" width="12" style="1" customWidth="1"/>
    <col min="12074" max="12074" width="8.44140625" style="1" customWidth="1"/>
    <col min="12075" max="12075" width="11.44140625" style="1" customWidth="1"/>
    <col min="12076" max="12076" width="13.5546875" style="1" customWidth="1"/>
    <col min="12077" max="12077" width="12.109375" style="1" customWidth="1"/>
    <col min="12078" max="12078" width="18.5546875" style="1" customWidth="1"/>
    <col min="12079" max="12079" width="12.109375" style="1" customWidth="1"/>
    <col min="12080" max="12080" width="18.44140625" style="1" customWidth="1"/>
    <col min="12081" max="12081" width="12.109375" style="1" customWidth="1"/>
    <col min="12082" max="12082" width="17.5546875" style="1" customWidth="1"/>
    <col min="12083" max="12084" width="12.109375" style="1" customWidth="1"/>
    <col min="12085" max="12085" width="18.5546875" style="1" customWidth="1"/>
    <col min="12086" max="12086" width="12.109375" style="1" customWidth="1"/>
    <col min="12087" max="12087" width="17.109375" style="1" customWidth="1"/>
    <col min="12088" max="12088" width="13.88671875" style="1" customWidth="1"/>
    <col min="12089" max="12089" width="21.109375" style="1" customWidth="1"/>
    <col min="12090" max="12090" width="13" style="1" customWidth="1"/>
    <col min="12091" max="12324" width="9.109375" style="1"/>
    <col min="12325" max="12325" width="6.109375" style="1" customWidth="1"/>
    <col min="12326" max="12326" width="24" style="1" customWidth="1"/>
    <col min="12327" max="12327" width="14.88671875" style="1" customWidth="1"/>
    <col min="12328" max="12328" width="17.5546875" style="1" customWidth="1"/>
    <col min="12329" max="12329" width="12" style="1" customWidth="1"/>
    <col min="12330" max="12330" width="8.44140625" style="1" customWidth="1"/>
    <col min="12331" max="12331" width="11.44140625" style="1" customWidth="1"/>
    <col min="12332" max="12332" width="13.5546875" style="1" customWidth="1"/>
    <col min="12333" max="12333" width="12.109375" style="1" customWidth="1"/>
    <col min="12334" max="12334" width="18.5546875" style="1" customWidth="1"/>
    <col min="12335" max="12335" width="12.109375" style="1" customWidth="1"/>
    <col min="12336" max="12336" width="18.44140625" style="1" customWidth="1"/>
    <col min="12337" max="12337" width="12.109375" style="1" customWidth="1"/>
    <col min="12338" max="12338" width="17.5546875" style="1" customWidth="1"/>
    <col min="12339" max="12340" width="12.109375" style="1" customWidth="1"/>
    <col min="12341" max="12341" width="18.5546875" style="1" customWidth="1"/>
    <col min="12342" max="12342" width="12.109375" style="1" customWidth="1"/>
    <col min="12343" max="12343" width="17.109375" style="1" customWidth="1"/>
    <col min="12344" max="12344" width="13.88671875" style="1" customWidth="1"/>
    <col min="12345" max="12345" width="21.109375" style="1" customWidth="1"/>
    <col min="12346" max="12346" width="13" style="1" customWidth="1"/>
    <col min="12347" max="12580" width="9.109375" style="1"/>
    <col min="12581" max="12581" width="6.109375" style="1" customWidth="1"/>
    <col min="12582" max="12582" width="24" style="1" customWidth="1"/>
    <col min="12583" max="12583" width="14.88671875" style="1" customWidth="1"/>
    <col min="12584" max="12584" width="17.5546875" style="1" customWidth="1"/>
    <col min="12585" max="12585" width="12" style="1" customWidth="1"/>
    <col min="12586" max="12586" width="8.44140625" style="1" customWidth="1"/>
    <col min="12587" max="12587" width="11.44140625" style="1" customWidth="1"/>
    <col min="12588" max="12588" width="13.5546875" style="1" customWidth="1"/>
    <col min="12589" max="12589" width="12.109375" style="1" customWidth="1"/>
    <col min="12590" max="12590" width="18.5546875" style="1" customWidth="1"/>
    <col min="12591" max="12591" width="12.109375" style="1" customWidth="1"/>
    <col min="12592" max="12592" width="18.44140625" style="1" customWidth="1"/>
    <col min="12593" max="12593" width="12.109375" style="1" customWidth="1"/>
    <col min="12594" max="12594" width="17.5546875" style="1" customWidth="1"/>
    <col min="12595" max="12596" width="12.109375" style="1" customWidth="1"/>
    <col min="12597" max="12597" width="18.5546875" style="1" customWidth="1"/>
    <col min="12598" max="12598" width="12.109375" style="1" customWidth="1"/>
    <col min="12599" max="12599" width="17.109375" style="1" customWidth="1"/>
    <col min="12600" max="12600" width="13.88671875" style="1" customWidth="1"/>
    <col min="12601" max="12601" width="21.109375" style="1" customWidth="1"/>
    <col min="12602" max="12602" width="13" style="1" customWidth="1"/>
    <col min="12603" max="12836" width="9.109375" style="1"/>
    <col min="12837" max="12837" width="6.109375" style="1" customWidth="1"/>
    <col min="12838" max="12838" width="24" style="1" customWidth="1"/>
    <col min="12839" max="12839" width="14.88671875" style="1" customWidth="1"/>
    <col min="12840" max="12840" width="17.5546875" style="1" customWidth="1"/>
    <col min="12841" max="12841" width="12" style="1" customWidth="1"/>
    <col min="12842" max="12842" width="8.44140625" style="1" customWidth="1"/>
    <col min="12843" max="12843" width="11.44140625" style="1" customWidth="1"/>
    <col min="12844" max="12844" width="13.5546875" style="1" customWidth="1"/>
    <col min="12845" max="12845" width="12.109375" style="1" customWidth="1"/>
    <col min="12846" max="12846" width="18.5546875" style="1" customWidth="1"/>
    <col min="12847" max="12847" width="12.109375" style="1" customWidth="1"/>
    <col min="12848" max="12848" width="18.44140625" style="1" customWidth="1"/>
    <col min="12849" max="12849" width="12.109375" style="1" customWidth="1"/>
    <col min="12850" max="12850" width="17.5546875" style="1" customWidth="1"/>
    <col min="12851" max="12852" width="12.109375" style="1" customWidth="1"/>
    <col min="12853" max="12853" width="18.5546875" style="1" customWidth="1"/>
    <col min="12854" max="12854" width="12.109375" style="1" customWidth="1"/>
    <col min="12855" max="12855" width="17.109375" style="1" customWidth="1"/>
    <col min="12856" max="12856" width="13.88671875" style="1" customWidth="1"/>
    <col min="12857" max="12857" width="21.109375" style="1" customWidth="1"/>
    <col min="12858" max="12858" width="13" style="1" customWidth="1"/>
    <col min="12859" max="13092" width="9.109375" style="1"/>
    <col min="13093" max="13093" width="6.109375" style="1" customWidth="1"/>
    <col min="13094" max="13094" width="24" style="1" customWidth="1"/>
    <col min="13095" max="13095" width="14.88671875" style="1" customWidth="1"/>
    <col min="13096" max="13096" width="17.5546875" style="1" customWidth="1"/>
    <col min="13097" max="13097" width="12" style="1" customWidth="1"/>
    <col min="13098" max="13098" width="8.44140625" style="1" customWidth="1"/>
    <col min="13099" max="13099" width="11.44140625" style="1" customWidth="1"/>
    <col min="13100" max="13100" width="13.5546875" style="1" customWidth="1"/>
    <col min="13101" max="13101" width="12.109375" style="1" customWidth="1"/>
    <col min="13102" max="13102" width="18.5546875" style="1" customWidth="1"/>
    <col min="13103" max="13103" width="12.109375" style="1" customWidth="1"/>
    <col min="13104" max="13104" width="18.44140625" style="1" customWidth="1"/>
    <col min="13105" max="13105" width="12.109375" style="1" customWidth="1"/>
    <col min="13106" max="13106" width="17.5546875" style="1" customWidth="1"/>
    <col min="13107" max="13108" width="12.109375" style="1" customWidth="1"/>
    <col min="13109" max="13109" width="18.5546875" style="1" customWidth="1"/>
    <col min="13110" max="13110" width="12.109375" style="1" customWidth="1"/>
    <col min="13111" max="13111" width="17.109375" style="1" customWidth="1"/>
    <col min="13112" max="13112" width="13.88671875" style="1" customWidth="1"/>
    <col min="13113" max="13113" width="21.109375" style="1" customWidth="1"/>
    <col min="13114" max="13114" width="13" style="1" customWidth="1"/>
    <col min="13115" max="13348" width="9.109375" style="1"/>
    <col min="13349" max="13349" width="6.109375" style="1" customWidth="1"/>
    <col min="13350" max="13350" width="24" style="1" customWidth="1"/>
    <col min="13351" max="13351" width="14.88671875" style="1" customWidth="1"/>
    <col min="13352" max="13352" width="17.5546875" style="1" customWidth="1"/>
    <col min="13353" max="13353" width="12" style="1" customWidth="1"/>
    <col min="13354" max="13354" width="8.44140625" style="1" customWidth="1"/>
    <col min="13355" max="13355" width="11.44140625" style="1" customWidth="1"/>
    <col min="13356" max="13356" width="13.5546875" style="1" customWidth="1"/>
    <col min="13357" max="13357" width="12.109375" style="1" customWidth="1"/>
    <col min="13358" max="13358" width="18.5546875" style="1" customWidth="1"/>
    <col min="13359" max="13359" width="12.109375" style="1" customWidth="1"/>
    <col min="13360" max="13360" width="18.44140625" style="1" customWidth="1"/>
    <col min="13361" max="13361" width="12.109375" style="1" customWidth="1"/>
    <col min="13362" max="13362" width="17.5546875" style="1" customWidth="1"/>
    <col min="13363" max="13364" width="12.109375" style="1" customWidth="1"/>
    <col min="13365" max="13365" width="18.5546875" style="1" customWidth="1"/>
    <col min="13366" max="13366" width="12.109375" style="1" customWidth="1"/>
    <col min="13367" max="13367" width="17.109375" style="1" customWidth="1"/>
    <col min="13368" max="13368" width="13.88671875" style="1" customWidth="1"/>
    <col min="13369" max="13369" width="21.109375" style="1" customWidth="1"/>
    <col min="13370" max="13370" width="13" style="1" customWidth="1"/>
    <col min="13371" max="13604" width="9.109375" style="1"/>
    <col min="13605" max="13605" width="6.109375" style="1" customWidth="1"/>
    <col min="13606" max="13606" width="24" style="1" customWidth="1"/>
    <col min="13607" max="13607" width="14.88671875" style="1" customWidth="1"/>
    <col min="13608" max="13608" width="17.5546875" style="1" customWidth="1"/>
    <col min="13609" max="13609" width="12" style="1" customWidth="1"/>
    <col min="13610" max="13610" width="8.44140625" style="1" customWidth="1"/>
    <col min="13611" max="13611" width="11.44140625" style="1" customWidth="1"/>
    <col min="13612" max="13612" width="13.5546875" style="1" customWidth="1"/>
    <col min="13613" max="13613" width="12.109375" style="1" customWidth="1"/>
    <col min="13614" max="13614" width="18.5546875" style="1" customWidth="1"/>
    <col min="13615" max="13615" width="12.109375" style="1" customWidth="1"/>
    <col min="13616" max="13616" width="18.44140625" style="1" customWidth="1"/>
    <col min="13617" max="13617" width="12.109375" style="1" customWidth="1"/>
    <col min="13618" max="13618" width="17.5546875" style="1" customWidth="1"/>
    <col min="13619" max="13620" width="12.109375" style="1" customWidth="1"/>
    <col min="13621" max="13621" width="18.5546875" style="1" customWidth="1"/>
    <col min="13622" max="13622" width="12.109375" style="1" customWidth="1"/>
    <col min="13623" max="13623" width="17.109375" style="1" customWidth="1"/>
    <col min="13624" max="13624" width="13.88671875" style="1" customWidth="1"/>
    <col min="13625" max="13625" width="21.109375" style="1" customWidth="1"/>
    <col min="13626" max="13626" width="13" style="1" customWidth="1"/>
    <col min="13627" max="13860" width="9.109375" style="1"/>
    <col min="13861" max="13861" width="6.109375" style="1" customWidth="1"/>
    <col min="13862" max="13862" width="24" style="1" customWidth="1"/>
    <col min="13863" max="13863" width="14.88671875" style="1" customWidth="1"/>
    <col min="13864" max="13864" width="17.5546875" style="1" customWidth="1"/>
    <col min="13865" max="13865" width="12" style="1" customWidth="1"/>
    <col min="13866" max="13866" width="8.44140625" style="1" customWidth="1"/>
    <col min="13867" max="13867" width="11.44140625" style="1" customWidth="1"/>
    <col min="13868" max="13868" width="13.5546875" style="1" customWidth="1"/>
    <col min="13869" max="13869" width="12.109375" style="1" customWidth="1"/>
    <col min="13870" max="13870" width="18.5546875" style="1" customWidth="1"/>
    <col min="13871" max="13871" width="12.109375" style="1" customWidth="1"/>
    <col min="13872" max="13872" width="18.44140625" style="1" customWidth="1"/>
    <col min="13873" max="13873" width="12.109375" style="1" customWidth="1"/>
    <col min="13874" max="13874" width="17.5546875" style="1" customWidth="1"/>
    <col min="13875" max="13876" width="12.109375" style="1" customWidth="1"/>
    <col min="13877" max="13877" width="18.5546875" style="1" customWidth="1"/>
    <col min="13878" max="13878" width="12.109375" style="1" customWidth="1"/>
    <col min="13879" max="13879" width="17.109375" style="1" customWidth="1"/>
    <col min="13880" max="13880" width="13.88671875" style="1" customWidth="1"/>
    <col min="13881" max="13881" width="21.109375" style="1" customWidth="1"/>
    <col min="13882" max="13882" width="13" style="1" customWidth="1"/>
    <col min="13883" max="14116" width="9.109375" style="1"/>
    <col min="14117" max="14117" width="6.109375" style="1" customWidth="1"/>
    <col min="14118" max="14118" width="24" style="1" customWidth="1"/>
    <col min="14119" max="14119" width="14.88671875" style="1" customWidth="1"/>
    <col min="14120" max="14120" width="17.5546875" style="1" customWidth="1"/>
    <col min="14121" max="14121" width="12" style="1" customWidth="1"/>
    <col min="14122" max="14122" width="8.44140625" style="1" customWidth="1"/>
    <col min="14123" max="14123" width="11.44140625" style="1" customWidth="1"/>
    <col min="14124" max="14124" width="13.5546875" style="1" customWidth="1"/>
    <col min="14125" max="14125" width="12.109375" style="1" customWidth="1"/>
    <col min="14126" max="14126" width="18.5546875" style="1" customWidth="1"/>
    <col min="14127" max="14127" width="12.109375" style="1" customWidth="1"/>
    <col min="14128" max="14128" width="18.44140625" style="1" customWidth="1"/>
    <col min="14129" max="14129" width="12.109375" style="1" customWidth="1"/>
    <col min="14130" max="14130" width="17.5546875" style="1" customWidth="1"/>
    <col min="14131" max="14132" width="12.109375" style="1" customWidth="1"/>
    <col min="14133" max="14133" width="18.5546875" style="1" customWidth="1"/>
    <col min="14134" max="14134" width="12.109375" style="1" customWidth="1"/>
    <col min="14135" max="14135" width="17.109375" style="1" customWidth="1"/>
    <col min="14136" max="14136" width="13.88671875" style="1" customWidth="1"/>
    <col min="14137" max="14137" width="21.109375" style="1" customWidth="1"/>
    <col min="14138" max="14138" width="13" style="1" customWidth="1"/>
    <col min="14139" max="14372" width="9.109375" style="1"/>
    <col min="14373" max="14373" width="6.109375" style="1" customWidth="1"/>
    <col min="14374" max="14374" width="24" style="1" customWidth="1"/>
    <col min="14375" max="14375" width="14.88671875" style="1" customWidth="1"/>
    <col min="14376" max="14376" width="17.5546875" style="1" customWidth="1"/>
    <col min="14377" max="14377" width="12" style="1" customWidth="1"/>
    <col min="14378" max="14378" width="8.44140625" style="1" customWidth="1"/>
    <col min="14379" max="14379" width="11.44140625" style="1" customWidth="1"/>
    <col min="14380" max="14380" width="13.5546875" style="1" customWidth="1"/>
    <col min="14381" max="14381" width="12.109375" style="1" customWidth="1"/>
    <col min="14382" max="14382" width="18.5546875" style="1" customWidth="1"/>
    <col min="14383" max="14383" width="12.109375" style="1" customWidth="1"/>
    <col min="14384" max="14384" width="18.44140625" style="1" customWidth="1"/>
    <col min="14385" max="14385" width="12.109375" style="1" customWidth="1"/>
    <col min="14386" max="14386" width="17.5546875" style="1" customWidth="1"/>
    <col min="14387" max="14388" width="12.109375" style="1" customWidth="1"/>
    <col min="14389" max="14389" width="18.5546875" style="1" customWidth="1"/>
    <col min="14390" max="14390" width="12.109375" style="1" customWidth="1"/>
    <col min="14391" max="14391" width="17.109375" style="1" customWidth="1"/>
    <col min="14392" max="14392" width="13.88671875" style="1" customWidth="1"/>
    <col min="14393" max="14393" width="21.109375" style="1" customWidth="1"/>
    <col min="14394" max="14394" width="13" style="1" customWidth="1"/>
    <col min="14395" max="14628" width="9.109375" style="1"/>
    <col min="14629" max="14629" width="6.109375" style="1" customWidth="1"/>
    <col min="14630" max="14630" width="24" style="1" customWidth="1"/>
    <col min="14631" max="14631" width="14.88671875" style="1" customWidth="1"/>
    <col min="14632" max="14632" width="17.5546875" style="1" customWidth="1"/>
    <col min="14633" max="14633" width="12" style="1" customWidth="1"/>
    <col min="14634" max="14634" width="8.44140625" style="1" customWidth="1"/>
    <col min="14635" max="14635" width="11.44140625" style="1" customWidth="1"/>
    <col min="14636" max="14636" width="13.5546875" style="1" customWidth="1"/>
    <col min="14637" max="14637" width="12.109375" style="1" customWidth="1"/>
    <col min="14638" max="14638" width="18.5546875" style="1" customWidth="1"/>
    <col min="14639" max="14639" width="12.109375" style="1" customWidth="1"/>
    <col min="14640" max="14640" width="18.44140625" style="1" customWidth="1"/>
    <col min="14641" max="14641" width="12.109375" style="1" customWidth="1"/>
    <col min="14642" max="14642" width="17.5546875" style="1" customWidth="1"/>
    <col min="14643" max="14644" width="12.109375" style="1" customWidth="1"/>
    <col min="14645" max="14645" width="18.5546875" style="1" customWidth="1"/>
    <col min="14646" max="14646" width="12.109375" style="1" customWidth="1"/>
    <col min="14647" max="14647" width="17.109375" style="1" customWidth="1"/>
    <col min="14648" max="14648" width="13.88671875" style="1" customWidth="1"/>
    <col min="14649" max="14649" width="21.109375" style="1" customWidth="1"/>
    <col min="14650" max="14650" width="13" style="1" customWidth="1"/>
    <col min="14651" max="14884" width="9.109375" style="1"/>
    <col min="14885" max="14885" width="6.109375" style="1" customWidth="1"/>
    <col min="14886" max="14886" width="24" style="1" customWidth="1"/>
    <col min="14887" max="14887" width="14.88671875" style="1" customWidth="1"/>
    <col min="14888" max="14888" width="17.5546875" style="1" customWidth="1"/>
    <col min="14889" max="14889" width="12" style="1" customWidth="1"/>
    <col min="14890" max="14890" width="8.44140625" style="1" customWidth="1"/>
    <col min="14891" max="14891" width="11.44140625" style="1" customWidth="1"/>
    <col min="14892" max="14892" width="13.5546875" style="1" customWidth="1"/>
    <col min="14893" max="14893" width="12.109375" style="1" customWidth="1"/>
    <col min="14894" max="14894" width="18.5546875" style="1" customWidth="1"/>
    <col min="14895" max="14895" width="12.109375" style="1" customWidth="1"/>
    <col min="14896" max="14896" width="18.44140625" style="1" customWidth="1"/>
    <col min="14897" max="14897" width="12.109375" style="1" customWidth="1"/>
    <col min="14898" max="14898" width="17.5546875" style="1" customWidth="1"/>
    <col min="14899" max="14900" width="12.109375" style="1" customWidth="1"/>
    <col min="14901" max="14901" width="18.5546875" style="1" customWidth="1"/>
    <col min="14902" max="14902" width="12.109375" style="1" customWidth="1"/>
    <col min="14903" max="14903" width="17.109375" style="1" customWidth="1"/>
    <col min="14904" max="14904" width="13.88671875" style="1" customWidth="1"/>
    <col min="14905" max="14905" width="21.109375" style="1" customWidth="1"/>
    <col min="14906" max="14906" width="13" style="1" customWidth="1"/>
    <col min="14907" max="15140" width="9.109375" style="1"/>
    <col min="15141" max="15141" width="6.109375" style="1" customWidth="1"/>
    <col min="15142" max="15142" width="24" style="1" customWidth="1"/>
    <col min="15143" max="15143" width="14.88671875" style="1" customWidth="1"/>
    <col min="15144" max="15144" width="17.5546875" style="1" customWidth="1"/>
    <col min="15145" max="15145" width="12" style="1" customWidth="1"/>
    <col min="15146" max="15146" width="8.44140625" style="1" customWidth="1"/>
    <col min="15147" max="15147" width="11.44140625" style="1" customWidth="1"/>
    <col min="15148" max="15148" width="13.5546875" style="1" customWidth="1"/>
    <col min="15149" max="15149" width="12.109375" style="1" customWidth="1"/>
    <col min="15150" max="15150" width="18.5546875" style="1" customWidth="1"/>
    <col min="15151" max="15151" width="12.109375" style="1" customWidth="1"/>
    <col min="15152" max="15152" width="18.44140625" style="1" customWidth="1"/>
    <col min="15153" max="15153" width="12.109375" style="1" customWidth="1"/>
    <col min="15154" max="15154" width="17.5546875" style="1" customWidth="1"/>
    <col min="15155" max="15156" width="12.109375" style="1" customWidth="1"/>
    <col min="15157" max="15157" width="18.5546875" style="1" customWidth="1"/>
    <col min="15158" max="15158" width="12.109375" style="1" customWidth="1"/>
    <col min="15159" max="15159" width="17.109375" style="1" customWidth="1"/>
    <col min="15160" max="15160" width="13.88671875" style="1" customWidth="1"/>
    <col min="15161" max="15161" width="21.109375" style="1" customWidth="1"/>
    <col min="15162" max="15162" width="13" style="1" customWidth="1"/>
    <col min="15163" max="15396" width="9.109375" style="1"/>
    <col min="15397" max="15397" width="6.109375" style="1" customWidth="1"/>
    <col min="15398" max="15398" width="24" style="1" customWidth="1"/>
    <col min="15399" max="15399" width="14.88671875" style="1" customWidth="1"/>
    <col min="15400" max="15400" width="17.5546875" style="1" customWidth="1"/>
    <col min="15401" max="15401" width="12" style="1" customWidth="1"/>
    <col min="15402" max="15402" width="8.44140625" style="1" customWidth="1"/>
    <col min="15403" max="15403" width="11.44140625" style="1" customWidth="1"/>
    <col min="15404" max="15404" width="13.5546875" style="1" customWidth="1"/>
    <col min="15405" max="15405" width="12.109375" style="1" customWidth="1"/>
    <col min="15406" max="15406" width="18.5546875" style="1" customWidth="1"/>
    <col min="15407" max="15407" width="12.109375" style="1" customWidth="1"/>
    <col min="15408" max="15408" width="18.44140625" style="1" customWidth="1"/>
    <col min="15409" max="15409" width="12.109375" style="1" customWidth="1"/>
    <col min="15410" max="15410" width="17.5546875" style="1" customWidth="1"/>
    <col min="15411" max="15412" width="12.109375" style="1" customWidth="1"/>
    <col min="15413" max="15413" width="18.5546875" style="1" customWidth="1"/>
    <col min="15414" max="15414" width="12.109375" style="1" customWidth="1"/>
    <col min="15415" max="15415" width="17.109375" style="1" customWidth="1"/>
    <col min="15416" max="15416" width="13.88671875" style="1" customWidth="1"/>
    <col min="15417" max="15417" width="21.109375" style="1" customWidth="1"/>
    <col min="15418" max="15418" width="13" style="1" customWidth="1"/>
    <col min="15419" max="15652" width="9.109375" style="1"/>
    <col min="15653" max="15653" width="6.109375" style="1" customWidth="1"/>
    <col min="15654" max="15654" width="24" style="1" customWidth="1"/>
    <col min="15655" max="15655" width="14.88671875" style="1" customWidth="1"/>
    <col min="15656" max="15656" width="17.5546875" style="1" customWidth="1"/>
    <col min="15657" max="15657" width="12" style="1" customWidth="1"/>
    <col min="15658" max="15658" width="8.44140625" style="1" customWidth="1"/>
    <col min="15659" max="15659" width="11.44140625" style="1" customWidth="1"/>
    <col min="15660" max="15660" width="13.5546875" style="1" customWidth="1"/>
    <col min="15661" max="15661" width="12.109375" style="1" customWidth="1"/>
    <col min="15662" max="15662" width="18.5546875" style="1" customWidth="1"/>
    <col min="15663" max="15663" width="12.109375" style="1" customWidth="1"/>
    <col min="15664" max="15664" width="18.44140625" style="1" customWidth="1"/>
    <col min="15665" max="15665" width="12.109375" style="1" customWidth="1"/>
    <col min="15666" max="15666" width="17.5546875" style="1" customWidth="1"/>
    <col min="15667" max="15668" width="12.109375" style="1" customWidth="1"/>
    <col min="15669" max="15669" width="18.5546875" style="1" customWidth="1"/>
    <col min="15670" max="15670" width="12.109375" style="1" customWidth="1"/>
    <col min="15671" max="15671" width="17.109375" style="1" customWidth="1"/>
    <col min="15672" max="15672" width="13.88671875" style="1" customWidth="1"/>
    <col min="15673" max="15673" width="21.109375" style="1" customWidth="1"/>
    <col min="15674" max="15674" width="13" style="1" customWidth="1"/>
    <col min="15675" max="15908" width="9.109375" style="1"/>
    <col min="15909" max="15909" width="6.109375" style="1" customWidth="1"/>
    <col min="15910" max="15910" width="24" style="1" customWidth="1"/>
    <col min="15911" max="15911" width="14.88671875" style="1" customWidth="1"/>
    <col min="15912" max="15912" width="17.5546875" style="1" customWidth="1"/>
    <col min="15913" max="15913" width="12" style="1" customWidth="1"/>
    <col min="15914" max="15914" width="8.44140625" style="1" customWidth="1"/>
    <col min="15915" max="15915" width="11.44140625" style="1" customWidth="1"/>
    <col min="15916" max="15916" width="13.5546875" style="1" customWidth="1"/>
    <col min="15917" max="15917" width="12.109375" style="1" customWidth="1"/>
    <col min="15918" max="15918" width="18.5546875" style="1" customWidth="1"/>
    <col min="15919" max="15919" width="12.109375" style="1" customWidth="1"/>
    <col min="15920" max="15920" width="18.44140625" style="1" customWidth="1"/>
    <col min="15921" max="15921" width="12.109375" style="1" customWidth="1"/>
    <col min="15922" max="15922" width="17.5546875" style="1" customWidth="1"/>
    <col min="15923" max="15924" width="12.109375" style="1" customWidth="1"/>
    <col min="15925" max="15925" width="18.5546875" style="1" customWidth="1"/>
    <col min="15926" max="15926" width="12.109375" style="1" customWidth="1"/>
    <col min="15927" max="15927" width="17.109375" style="1" customWidth="1"/>
    <col min="15928" max="15928" width="13.88671875" style="1" customWidth="1"/>
    <col min="15929" max="15929" width="21.109375" style="1" customWidth="1"/>
    <col min="15930" max="15930" width="13" style="1" customWidth="1"/>
    <col min="15931" max="16164" width="9.109375" style="1"/>
    <col min="16165" max="16165" width="6.109375" style="1" customWidth="1"/>
    <col min="16166" max="16166" width="24" style="1" customWidth="1"/>
    <col min="16167" max="16167" width="14.88671875" style="1" customWidth="1"/>
    <col min="16168" max="16168" width="17.5546875" style="1" customWidth="1"/>
    <col min="16169" max="16169" width="12" style="1" customWidth="1"/>
    <col min="16170" max="16170" width="8.44140625" style="1" customWidth="1"/>
    <col min="16171" max="16171" width="11.44140625" style="1" customWidth="1"/>
    <col min="16172" max="16172" width="13.5546875" style="1" customWidth="1"/>
    <col min="16173" max="16173" width="12.109375" style="1" customWidth="1"/>
    <col min="16174" max="16174" width="18.5546875" style="1" customWidth="1"/>
    <col min="16175" max="16175" width="12.109375" style="1" customWidth="1"/>
    <col min="16176" max="16176" width="18.44140625" style="1" customWidth="1"/>
    <col min="16177" max="16177" width="12.109375" style="1" customWidth="1"/>
    <col min="16178" max="16178" width="17.5546875" style="1" customWidth="1"/>
    <col min="16179" max="16180" width="12.109375" style="1" customWidth="1"/>
    <col min="16181" max="16181" width="18.5546875" style="1" customWidth="1"/>
    <col min="16182" max="16182" width="12.109375" style="1" customWidth="1"/>
    <col min="16183" max="16183" width="17.109375" style="1" customWidth="1"/>
    <col min="16184" max="16184" width="13.88671875" style="1" customWidth="1"/>
    <col min="16185" max="16185" width="21.109375" style="1" customWidth="1"/>
    <col min="16186" max="16186" width="13" style="1" customWidth="1"/>
    <col min="16187" max="16384" width="9.109375" style="1"/>
  </cols>
  <sheetData>
    <row r="1" spans="1:59" ht="36.6" customHeight="1" x14ac:dyDescent="0.25">
      <c r="A1" s="115" t="s">
        <v>508</v>
      </c>
      <c r="B1" s="86"/>
      <c r="C1" s="35"/>
      <c r="D1" s="2"/>
      <c r="E1" s="2"/>
      <c r="F1" s="2"/>
      <c r="G1" s="2"/>
      <c r="H1" s="2"/>
      <c r="I1" s="10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117"/>
      <c r="BF1" s="116"/>
      <c r="BG1" s="116"/>
    </row>
    <row r="2" spans="1:59" ht="30.9" customHeight="1" x14ac:dyDescent="0.25">
      <c r="A2" s="115" t="s">
        <v>510</v>
      </c>
      <c r="B2" s="86"/>
      <c r="C2" s="2"/>
      <c r="D2" s="2"/>
      <c r="E2" s="2"/>
      <c r="F2" s="2"/>
      <c r="G2" s="2"/>
      <c r="H2" s="2"/>
      <c r="I2" s="10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117"/>
    </row>
    <row r="3" spans="1:59" ht="30" customHeight="1" x14ac:dyDescent="0.25">
      <c r="A3" s="115" t="s">
        <v>111</v>
      </c>
      <c r="B3" s="86"/>
      <c r="C3" s="2"/>
      <c r="D3" s="2"/>
      <c r="E3" s="2"/>
      <c r="F3" s="2"/>
      <c r="G3" s="2"/>
      <c r="H3" s="2"/>
      <c r="I3" s="10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117"/>
    </row>
    <row r="4" spans="1:59" ht="24.6" x14ac:dyDescent="0.25">
      <c r="A4" s="154" t="s">
        <v>520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</row>
    <row r="5" spans="1:59" s="18" customFormat="1" ht="68.099999999999994" customHeight="1" thickBot="1" x14ac:dyDescent="0.3">
      <c r="A5" s="95"/>
      <c r="B5" s="62" t="s">
        <v>1</v>
      </c>
      <c r="C5" s="61" t="s">
        <v>0</v>
      </c>
      <c r="D5" s="91" t="s">
        <v>421</v>
      </c>
      <c r="E5" s="62" t="s">
        <v>2</v>
      </c>
      <c r="F5" s="63" t="s">
        <v>3</v>
      </c>
      <c r="G5" s="64" t="s">
        <v>4</v>
      </c>
      <c r="H5" s="62" t="s">
        <v>5</v>
      </c>
      <c r="I5" s="100" t="s">
        <v>6</v>
      </c>
      <c r="J5" s="156" t="s">
        <v>12</v>
      </c>
      <c r="K5" s="157"/>
      <c r="L5" s="156" t="s">
        <v>13</v>
      </c>
      <c r="M5" s="157"/>
      <c r="N5" s="156" t="s">
        <v>14</v>
      </c>
      <c r="O5" s="157"/>
      <c r="P5" s="156" t="s">
        <v>15</v>
      </c>
      <c r="Q5" s="157"/>
      <c r="R5" s="156" t="s">
        <v>16</v>
      </c>
      <c r="S5" s="157"/>
      <c r="T5" s="156" t="s">
        <v>17</v>
      </c>
      <c r="U5" s="157"/>
      <c r="V5" s="156" t="s">
        <v>18</v>
      </c>
      <c r="W5" s="157"/>
      <c r="X5" s="156" t="s">
        <v>19</v>
      </c>
      <c r="Y5" s="157"/>
      <c r="Z5" s="156" t="s">
        <v>20</v>
      </c>
      <c r="AA5" s="157"/>
      <c r="AB5" s="156" t="s">
        <v>21</v>
      </c>
      <c r="AC5" s="157"/>
      <c r="AD5" s="156" t="s">
        <v>22</v>
      </c>
      <c r="AE5" s="157"/>
      <c r="AF5" s="156" t="s">
        <v>23</v>
      </c>
      <c r="AG5" s="157"/>
      <c r="AH5" s="156" t="s">
        <v>24</v>
      </c>
      <c r="AI5" s="157"/>
      <c r="AJ5" s="156" t="s">
        <v>25</v>
      </c>
      <c r="AK5" s="157"/>
      <c r="AL5" s="156" t="s">
        <v>26</v>
      </c>
      <c r="AM5" s="157"/>
      <c r="AN5" s="156" t="s">
        <v>27</v>
      </c>
      <c r="AO5" s="157"/>
      <c r="AP5" s="156" t="s">
        <v>28</v>
      </c>
      <c r="AQ5" s="157"/>
      <c r="AR5" s="156" t="s">
        <v>29</v>
      </c>
      <c r="AS5" s="157"/>
      <c r="AT5" s="156" t="s">
        <v>30</v>
      </c>
      <c r="AU5" s="157"/>
      <c r="AV5" s="156" t="s">
        <v>31</v>
      </c>
      <c r="AW5" s="157"/>
      <c r="AX5" s="156" t="s">
        <v>32</v>
      </c>
      <c r="AY5" s="157"/>
      <c r="AZ5" s="156" t="s">
        <v>33</v>
      </c>
      <c r="BA5" s="157"/>
      <c r="BB5" s="156" t="s">
        <v>34</v>
      </c>
      <c r="BC5" s="157"/>
      <c r="BD5" s="156" t="s">
        <v>35</v>
      </c>
      <c r="BE5" s="157"/>
      <c r="BF5" s="161" t="s">
        <v>105</v>
      </c>
      <c r="BG5" s="162"/>
    </row>
    <row r="6" spans="1:59" s="26" customFormat="1" ht="25.5" customHeight="1" x14ac:dyDescent="0.3">
      <c r="A6" s="96"/>
      <c r="B6" s="87"/>
      <c r="C6" s="65"/>
      <c r="D6" s="66"/>
      <c r="E6" s="23"/>
      <c r="F6" s="23"/>
      <c r="G6" s="23"/>
      <c r="H6" s="23"/>
      <c r="I6" s="103"/>
      <c r="J6" s="24" t="s">
        <v>8</v>
      </c>
      <c r="K6" s="25" t="s">
        <v>9</v>
      </c>
      <c r="L6" s="24" t="s">
        <v>8</v>
      </c>
      <c r="M6" s="25" t="s">
        <v>9</v>
      </c>
      <c r="N6" s="24" t="s">
        <v>8</v>
      </c>
      <c r="O6" s="25" t="s">
        <v>9</v>
      </c>
      <c r="P6" s="24" t="s">
        <v>8</v>
      </c>
      <c r="Q6" s="25" t="s">
        <v>9</v>
      </c>
      <c r="R6" s="24" t="s">
        <v>8</v>
      </c>
      <c r="S6" s="25" t="s">
        <v>9</v>
      </c>
      <c r="T6" s="24" t="s">
        <v>8</v>
      </c>
      <c r="U6" s="25" t="s">
        <v>9</v>
      </c>
      <c r="V6" s="24" t="s">
        <v>8</v>
      </c>
      <c r="W6" s="25" t="s">
        <v>9</v>
      </c>
      <c r="X6" s="24" t="s">
        <v>8</v>
      </c>
      <c r="Y6" s="25" t="s">
        <v>9</v>
      </c>
      <c r="Z6" s="24" t="s">
        <v>8</v>
      </c>
      <c r="AA6" s="25" t="s">
        <v>9</v>
      </c>
      <c r="AB6" s="24" t="s">
        <v>8</v>
      </c>
      <c r="AC6" s="25" t="s">
        <v>9</v>
      </c>
      <c r="AD6" s="24" t="s">
        <v>8</v>
      </c>
      <c r="AE6" s="25" t="s">
        <v>9</v>
      </c>
      <c r="AF6" s="24" t="s">
        <v>8</v>
      </c>
      <c r="AG6" s="25" t="s">
        <v>9</v>
      </c>
      <c r="AH6" s="24" t="s">
        <v>8</v>
      </c>
      <c r="AI6" s="25" t="s">
        <v>9</v>
      </c>
      <c r="AJ6" s="24" t="s">
        <v>8</v>
      </c>
      <c r="AK6" s="25" t="s">
        <v>9</v>
      </c>
      <c r="AL6" s="24" t="s">
        <v>8</v>
      </c>
      <c r="AM6" s="25" t="s">
        <v>9</v>
      </c>
      <c r="AN6" s="24" t="s">
        <v>8</v>
      </c>
      <c r="AO6" s="25" t="s">
        <v>9</v>
      </c>
      <c r="AP6" s="24" t="s">
        <v>8</v>
      </c>
      <c r="AQ6" s="25" t="s">
        <v>9</v>
      </c>
      <c r="AR6" s="24" t="s">
        <v>8</v>
      </c>
      <c r="AS6" s="25" t="s">
        <v>9</v>
      </c>
      <c r="AT6" s="24" t="s">
        <v>8</v>
      </c>
      <c r="AU6" s="25" t="s">
        <v>9</v>
      </c>
      <c r="AV6" s="24" t="s">
        <v>8</v>
      </c>
      <c r="AW6" s="25" t="s">
        <v>9</v>
      </c>
      <c r="AX6" s="24" t="s">
        <v>8</v>
      </c>
      <c r="AY6" s="25" t="s">
        <v>9</v>
      </c>
      <c r="AZ6" s="24" t="s">
        <v>8</v>
      </c>
      <c r="BA6" s="25" t="s">
        <v>9</v>
      </c>
      <c r="BB6" s="24" t="s">
        <v>8</v>
      </c>
      <c r="BC6" s="25" t="s">
        <v>9</v>
      </c>
      <c r="BD6" s="24" t="s">
        <v>8</v>
      </c>
      <c r="BE6" s="25" t="s">
        <v>9</v>
      </c>
      <c r="BF6" s="27" t="s">
        <v>8</v>
      </c>
      <c r="BG6" s="27" t="s">
        <v>9</v>
      </c>
    </row>
    <row r="7" spans="1:59" ht="21.6" customHeight="1" x14ac:dyDescent="0.25">
      <c r="A7" s="92" t="s">
        <v>10</v>
      </c>
      <c r="B7" s="28"/>
      <c r="C7" s="67" t="s">
        <v>112</v>
      </c>
      <c r="D7" s="68"/>
      <c r="E7" s="69"/>
      <c r="F7" s="69"/>
      <c r="G7" s="69"/>
      <c r="H7" s="70"/>
      <c r="I7" s="104">
        <f t="shared" ref="I7:AN7" si="0">I8+I20</f>
        <v>0</v>
      </c>
      <c r="J7" s="104">
        <f t="shared" si="0"/>
        <v>0</v>
      </c>
      <c r="K7" s="104">
        <f t="shared" si="0"/>
        <v>0</v>
      </c>
      <c r="L7" s="104">
        <f t="shared" si="0"/>
        <v>0</v>
      </c>
      <c r="M7" s="104">
        <f t="shared" si="0"/>
        <v>0</v>
      </c>
      <c r="N7" s="104">
        <f t="shared" si="0"/>
        <v>0</v>
      </c>
      <c r="O7" s="104">
        <f t="shared" si="0"/>
        <v>0</v>
      </c>
      <c r="P7" s="104">
        <f t="shared" si="0"/>
        <v>0</v>
      </c>
      <c r="Q7" s="104">
        <f t="shared" si="0"/>
        <v>0</v>
      </c>
      <c r="R7" s="104">
        <f t="shared" si="0"/>
        <v>0</v>
      </c>
      <c r="S7" s="104">
        <f t="shared" si="0"/>
        <v>0</v>
      </c>
      <c r="T7" s="104">
        <f t="shared" si="0"/>
        <v>0</v>
      </c>
      <c r="U7" s="104">
        <f t="shared" si="0"/>
        <v>0</v>
      </c>
      <c r="V7" s="104">
        <f t="shared" si="0"/>
        <v>0</v>
      </c>
      <c r="W7" s="104">
        <f t="shared" si="0"/>
        <v>0</v>
      </c>
      <c r="X7" s="104">
        <f t="shared" si="0"/>
        <v>0</v>
      </c>
      <c r="Y7" s="104">
        <f t="shared" si="0"/>
        <v>0</v>
      </c>
      <c r="Z7" s="104">
        <f t="shared" si="0"/>
        <v>0</v>
      </c>
      <c r="AA7" s="104">
        <f t="shared" si="0"/>
        <v>0</v>
      </c>
      <c r="AB7" s="104">
        <f t="shared" si="0"/>
        <v>0</v>
      </c>
      <c r="AC7" s="104">
        <f t="shared" si="0"/>
        <v>0</v>
      </c>
      <c r="AD7" s="104">
        <f t="shared" si="0"/>
        <v>0</v>
      </c>
      <c r="AE7" s="104">
        <f t="shared" si="0"/>
        <v>0</v>
      </c>
      <c r="AF7" s="104">
        <f t="shared" si="0"/>
        <v>0</v>
      </c>
      <c r="AG7" s="104">
        <f t="shared" si="0"/>
        <v>0</v>
      </c>
      <c r="AH7" s="104">
        <f t="shared" si="0"/>
        <v>0</v>
      </c>
      <c r="AI7" s="104">
        <f t="shared" si="0"/>
        <v>0</v>
      </c>
      <c r="AJ7" s="104">
        <f t="shared" si="0"/>
        <v>0</v>
      </c>
      <c r="AK7" s="104">
        <f t="shared" si="0"/>
        <v>0</v>
      </c>
      <c r="AL7" s="104">
        <f t="shared" si="0"/>
        <v>0</v>
      </c>
      <c r="AM7" s="104">
        <f t="shared" si="0"/>
        <v>0</v>
      </c>
      <c r="AN7" s="104">
        <f t="shared" si="0"/>
        <v>0</v>
      </c>
      <c r="AO7" s="104">
        <f t="shared" ref="AO7:BG7" si="1">AO8+AO20</f>
        <v>0</v>
      </c>
      <c r="AP7" s="104">
        <f t="shared" si="1"/>
        <v>0</v>
      </c>
      <c r="AQ7" s="104">
        <f t="shared" si="1"/>
        <v>0</v>
      </c>
      <c r="AR7" s="104">
        <f t="shared" si="1"/>
        <v>0</v>
      </c>
      <c r="AS7" s="104">
        <f t="shared" si="1"/>
        <v>0</v>
      </c>
      <c r="AT7" s="104">
        <f t="shared" si="1"/>
        <v>0</v>
      </c>
      <c r="AU7" s="104">
        <f t="shared" si="1"/>
        <v>0</v>
      </c>
      <c r="AV7" s="104">
        <f t="shared" si="1"/>
        <v>0</v>
      </c>
      <c r="AW7" s="104">
        <f t="shared" si="1"/>
        <v>0</v>
      </c>
      <c r="AX7" s="104">
        <f t="shared" si="1"/>
        <v>0</v>
      </c>
      <c r="AY7" s="104">
        <f t="shared" si="1"/>
        <v>0</v>
      </c>
      <c r="AZ7" s="104">
        <f t="shared" si="1"/>
        <v>0</v>
      </c>
      <c r="BA7" s="104">
        <f t="shared" si="1"/>
        <v>0</v>
      </c>
      <c r="BB7" s="104">
        <f t="shared" si="1"/>
        <v>0</v>
      </c>
      <c r="BC7" s="104">
        <f t="shared" si="1"/>
        <v>0</v>
      </c>
      <c r="BD7" s="104">
        <f t="shared" si="1"/>
        <v>0</v>
      </c>
      <c r="BE7" s="104">
        <f t="shared" si="1"/>
        <v>0</v>
      </c>
      <c r="BF7" s="129">
        <f t="shared" si="1"/>
        <v>0</v>
      </c>
      <c r="BG7" s="129">
        <f t="shared" si="1"/>
        <v>0</v>
      </c>
    </row>
    <row r="8" spans="1:59" ht="21.6" customHeight="1" x14ac:dyDescent="0.25">
      <c r="A8" s="93" t="s">
        <v>462</v>
      </c>
      <c r="B8" s="88"/>
      <c r="C8" s="71" t="s">
        <v>113</v>
      </c>
      <c r="D8" s="68"/>
      <c r="E8" s="69"/>
      <c r="F8" s="69"/>
      <c r="G8" s="69"/>
      <c r="H8" s="70"/>
      <c r="I8" s="104">
        <f>I9</f>
        <v>0</v>
      </c>
      <c r="J8" s="104">
        <f t="shared" ref="J8:BE8" si="2">J9</f>
        <v>0</v>
      </c>
      <c r="K8" s="104">
        <f t="shared" si="2"/>
        <v>0</v>
      </c>
      <c r="L8" s="104">
        <f t="shared" si="2"/>
        <v>0</v>
      </c>
      <c r="M8" s="104">
        <f t="shared" si="2"/>
        <v>0</v>
      </c>
      <c r="N8" s="104">
        <f t="shared" si="2"/>
        <v>0</v>
      </c>
      <c r="O8" s="104">
        <f t="shared" si="2"/>
        <v>0</v>
      </c>
      <c r="P8" s="104">
        <f t="shared" si="2"/>
        <v>0</v>
      </c>
      <c r="Q8" s="104">
        <f t="shared" si="2"/>
        <v>0</v>
      </c>
      <c r="R8" s="104">
        <f t="shared" si="2"/>
        <v>0</v>
      </c>
      <c r="S8" s="104">
        <f t="shared" si="2"/>
        <v>0</v>
      </c>
      <c r="T8" s="104">
        <f t="shared" si="2"/>
        <v>0</v>
      </c>
      <c r="U8" s="104">
        <f t="shared" si="2"/>
        <v>0</v>
      </c>
      <c r="V8" s="104">
        <f t="shared" si="2"/>
        <v>0</v>
      </c>
      <c r="W8" s="104">
        <f t="shared" si="2"/>
        <v>0</v>
      </c>
      <c r="X8" s="104">
        <f t="shared" si="2"/>
        <v>0</v>
      </c>
      <c r="Y8" s="104">
        <f t="shared" si="2"/>
        <v>0</v>
      </c>
      <c r="Z8" s="104">
        <f t="shared" si="2"/>
        <v>0</v>
      </c>
      <c r="AA8" s="104">
        <f t="shared" si="2"/>
        <v>0</v>
      </c>
      <c r="AB8" s="104">
        <f t="shared" si="2"/>
        <v>0</v>
      </c>
      <c r="AC8" s="104">
        <f t="shared" si="2"/>
        <v>0</v>
      </c>
      <c r="AD8" s="104">
        <f t="shared" si="2"/>
        <v>0</v>
      </c>
      <c r="AE8" s="104">
        <f t="shared" si="2"/>
        <v>0</v>
      </c>
      <c r="AF8" s="104">
        <f t="shared" si="2"/>
        <v>0</v>
      </c>
      <c r="AG8" s="104">
        <f t="shared" si="2"/>
        <v>0</v>
      </c>
      <c r="AH8" s="104">
        <f t="shared" si="2"/>
        <v>0</v>
      </c>
      <c r="AI8" s="104">
        <f t="shared" si="2"/>
        <v>0</v>
      </c>
      <c r="AJ8" s="104">
        <f t="shared" si="2"/>
        <v>0</v>
      </c>
      <c r="AK8" s="104">
        <f t="shared" si="2"/>
        <v>0</v>
      </c>
      <c r="AL8" s="104">
        <f t="shared" si="2"/>
        <v>0</v>
      </c>
      <c r="AM8" s="104">
        <f t="shared" si="2"/>
        <v>0</v>
      </c>
      <c r="AN8" s="104">
        <f t="shared" si="2"/>
        <v>0</v>
      </c>
      <c r="AO8" s="104">
        <f t="shared" si="2"/>
        <v>0</v>
      </c>
      <c r="AP8" s="104">
        <f t="shared" si="2"/>
        <v>0</v>
      </c>
      <c r="AQ8" s="104">
        <f t="shared" si="2"/>
        <v>0</v>
      </c>
      <c r="AR8" s="104">
        <f t="shared" si="2"/>
        <v>0</v>
      </c>
      <c r="AS8" s="104">
        <f t="shared" si="2"/>
        <v>0</v>
      </c>
      <c r="AT8" s="104">
        <f t="shared" si="2"/>
        <v>0</v>
      </c>
      <c r="AU8" s="104">
        <f t="shared" si="2"/>
        <v>0</v>
      </c>
      <c r="AV8" s="104">
        <f t="shared" si="2"/>
        <v>0</v>
      </c>
      <c r="AW8" s="104">
        <f t="shared" si="2"/>
        <v>0</v>
      </c>
      <c r="AX8" s="104">
        <f t="shared" si="2"/>
        <v>0</v>
      </c>
      <c r="AY8" s="104">
        <f t="shared" si="2"/>
        <v>0</v>
      </c>
      <c r="AZ8" s="104">
        <f t="shared" si="2"/>
        <v>0</v>
      </c>
      <c r="BA8" s="104">
        <f t="shared" si="2"/>
        <v>0</v>
      </c>
      <c r="BB8" s="104">
        <f t="shared" si="2"/>
        <v>0</v>
      </c>
      <c r="BC8" s="104">
        <f t="shared" si="2"/>
        <v>0</v>
      </c>
      <c r="BD8" s="104">
        <f t="shared" si="2"/>
        <v>0</v>
      </c>
      <c r="BE8" s="104">
        <f t="shared" si="2"/>
        <v>0</v>
      </c>
      <c r="BF8" s="130">
        <f t="shared" ref="BF8" si="3">BF9</f>
        <v>0</v>
      </c>
      <c r="BG8" s="130">
        <f t="shared" ref="BG8" si="4">BG9</f>
        <v>0</v>
      </c>
    </row>
    <row r="9" spans="1:59" ht="21.6" customHeight="1" x14ac:dyDescent="0.25">
      <c r="A9" s="94" t="s">
        <v>463</v>
      </c>
      <c r="B9" s="89"/>
      <c r="C9" s="72" t="s">
        <v>114</v>
      </c>
      <c r="D9" s="118"/>
      <c r="E9" s="119"/>
      <c r="F9" s="119"/>
      <c r="G9" s="119"/>
      <c r="H9" s="120"/>
      <c r="I9" s="105">
        <f t="shared" ref="I9:AN9" si="5">SUM(I10:I19)</f>
        <v>0</v>
      </c>
      <c r="J9" s="105">
        <f t="shared" si="5"/>
        <v>0</v>
      </c>
      <c r="K9" s="105">
        <f t="shared" si="5"/>
        <v>0</v>
      </c>
      <c r="L9" s="105">
        <f t="shared" si="5"/>
        <v>0</v>
      </c>
      <c r="M9" s="105">
        <f t="shared" si="5"/>
        <v>0</v>
      </c>
      <c r="N9" s="105">
        <f t="shared" si="5"/>
        <v>0</v>
      </c>
      <c r="O9" s="105">
        <f t="shared" si="5"/>
        <v>0</v>
      </c>
      <c r="P9" s="105">
        <f t="shared" si="5"/>
        <v>0</v>
      </c>
      <c r="Q9" s="105">
        <f t="shared" si="5"/>
        <v>0</v>
      </c>
      <c r="R9" s="105">
        <f t="shared" si="5"/>
        <v>0</v>
      </c>
      <c r="S9" s="105">
        <f t="shared" si="5"/>
        <v>0</v>
      </c>
      <c r="T9" s="105">
        <f t="shared" si="5"/>
        <v>0</v>
      </c>
      <c r="U9" s="105">
        <f t="shared" si="5"/>
        <v>0</v>
      </c>
      <c r="V9" s="105">
        <f t="shared" si="5"/>
        <v>0</v>
      </c>
      <c r="W9" s="105">
        <f t="shared" si="5"/>
        <v>0</v>
      </c>
      <c r="X9" s="105">
        <f t="shared" si="5"/>
        <v>0</v>
      </c>
      <c r="Y9" s="105">
        <f t="shared" si="5"/>
        <v>0</v>
      </c>
      <c r="Z9" s="105">
        <f t="shared" si="5"/>
        <v>0</v>
      </c>
      <c r="AA9" s="105">
        <f t="shared" si="5"/>
        <v>0</v>
      </c>
      <c r="AB9" s="105">
        <f t="shared" si="5"/>
        <v>0</v>
      </c>
      <c r="AC9" s="105">
        <f t="shared" si="5"/>
        <v>0</v>
      </c>
      <c r="AD9" s="105">
        <f t="shared" si="5"/>
        <v>0</v>
      </c>
      <c r="AE9" s="105">
        <f t="shared" si="5"/>
        <v>0</v>
      </c>
      <c r="AF9" s="105">
        <f t="shared" si="5"/>
        <v>0</v>
      </c>
      <c r="AG9" s="105">
        <f t="shared" si="5"/>
        <v>0</v>
      </c>
      <c r="AH9" s="105">
        <f t="shared" si="5"/>
        <v>0</v>
      </c>
      <c r="AI9" s="105">
        <f t="shared" si="5"/>
        <v>0</v>
      </c>
      <c r="AJ9" s="105">
        <f t="shared" si="5"/>
        <v>0</v>
      </c>
      <c r="AK9" s="105">
        <f t="shared" si="5"/>
        <v>0</v>
      </c>
      <c r="AL9" s="105">
        <f t="shared" si="5"/>
        <v>0</v>
      </c>
      <c r="AM9" s="105">
        <f t="shared" si="5"/>
        <v>0</v>
      </c>
      <c r="AN9" s="105">
        <f t="shared" si="5"/>
        <v>0</v>
      </c>
      <c r="AO9" s="105">
        <f t="shared" ref="AO9:BG9" si="6">SUM(AO10:AO19)</f>
        <v>0</v>
      </c>
      <c r="AP9" s="105">
        <f t="shared" si="6"/>
        <v>0</v>
      </c>
      <c r="AQ9" s="105">
        <f t="shared" si="6"/>
        <v>0</v>
      </c>
      <c r="AR9" s="105">
        <f t="shared" si="6"/>
        <v>0</v>
      </c>
      <c r="AS9" s="105">
        <f t="shared" si="6"/>
        <v>0</v>
      </c>
      <c r="AT9" s="105">
        <f t="shared" si="6"/>
        <v>0</v>
      </c>
      <c r="AU9" s="105">
        <f t="shared" si="6"/>
        <v>0</v>
      </c>
      <c r="AV9" s="105">
        <f t="shared" si="6"/>
        <v>0</v>
      </c>
      <c r="AW9" s="105">
        <f t="shared" si="6"/>
        <v>0</v>
      </c>
      <c r="AX9" s="105">
        <f t="shared" si="6"/>
        <v>0</v>
      </c>
      <c r="AY9" s="105">
        <f t="shared" si="6"/>
        <v>0</v>
      </c>
      <c r="AZ9" s="105">
        <f t="shared" si="6"/>
        <v>0</v>
      </c>
      <c r="BA9" s="105">
        <f t="shared" si="6"/>
        <v>0</v>
      </c>
      <c r="BB9" s="105">
        <f t="shared" si="6"/>
        <v>0</v>
      </c>
      <c r="BC9" s="105">
        <f t="shared" si="6"/>
        <v>0</v>
      </c>
      <c r="BD9" s="105">
        <f t="shared" si="6"/>
        <v>0</v>
      </c>
      <c r="BE9" s="105">
        <f t="shared" si="6"/>
        <v>0</v>
      </c>
      <c r="BF9" s="130">
        <f t="shared" si="6"/>
        <v>0</v>
      </c>
      <c r="BG9" s="130">
        <f t="shared" si="6"/>
        <v>0</v>
      </c>
    </row>
    <row r="10" spans="1:59" ht="21.6" customHeight="1" x14ac:dyDescent="0.25">
      <c r="A10" s="97"/>
      <c r="B10" s="90" t="s">
        <v>425</v>
      </c>
      <c r="C10" s="121"/>
      <c r="D10" s="61"/>
      <c r="E10" s="122"/>
      <c r="F10" s="123"/>
      <c r="G10" s="122"/>
      <c r="H10" s="124"/>
      <c r="I10" s="106">
        <f>G10*H10</f>
        <v>0</v>
      </c>
      <c r="J10" s="7"/>
      <c r="K10" s="7"/>
      <c r="L10" s="7"/>
      <c r="M10" s="7"/>
      <c r="N10" s="73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5"/>
      <c r="AI10" s="5"/>
      <c r="AJ10" s="6"/>
      <c r="AK10" s="6"/>
      <c r="AL10" s="6"/>
      <c r="AM10" s="6"/>
      <c r="AN10" s="6"/>
      <c r="AO10" s="6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6"/>
      <c r="BF10" s="130">
        <f>J10+L10+N10+P10+R10+T10+V10+X10+Z10+AB10+AD10+AF10+AH10+AJ10+AL10+AN10+AP10+AR10+AT10+AV10+AX10+AZ10+BB10+BD10</f>
        <v>0</v>
      </c>
      <c r="BG10" s="130">
        <f>K10+M10+O10+Q10+S10+U10+W10+Y10+AA10+AC10+AE10+AG10+AI10+AK10+AM10+AO10+AQ10+AS10+AU10+AW10+AY10+BA10+BC10+BE10</f>
        <v>0</v>
      </c>
    </row>
    <row r="11" spans="1:59" ht="21.6" customHeight="1" x14ac:dyDescent="0.25">
      <c r="A11" s="97"/>
      <c r="B11" s="90"/>
      <c r="C11" s="121"/>
      <c r="D11" s="122"/>
      <c r="E11" s="122"/>
      <c r="F11" s="123"/>
      <c r="G11" s="122"/>
      <c r="H11" s="124"/>
      <c r="I11" s="106">
        <f t="shared" ref="I11:I19" si="7">G11*H11</f>
        <v>0</v>
      </c>
      <c r="J11" s="7"/>
      <c r="K11" s="7"/>
      <c r="L11" s="7"/>
      <c r="M11" s="7"/>
      <c r="N11" s="73"/>
      <c r="O11" s="7"/>
      <c r="P11" s="7"/>
      <c r="Q11" s="7"/>
      <c r="R11" s="7"/>
      <c r="S11" s="7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5"/>
      <c r="AI11" s="5"/>
      <c r="AJ11" s="6"/>
      <c r="AK11" s="6"/>
      <c r="AL11" s="6"/>
      <c r="AM11" s="6"/>
      <c r="AN11" s="6"/>
      <c r="AO11" s="6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6"/>
      <c r="BF11" s="130">
        <f t="shared" ref="BF11:BF19" si="8">J11+L11+N11+P11+R11+T11+V11+X11+Z11+AB11+AD11+AF11+AH11+AJ11+AL11+AN11+AP11+AR11+AT11+AV11+AX11+AZ11+BB11+BD11</f>
        <v>0</v>
      </c>
      <c r="BG11" s="130">
        <f t="shared" ref="BG11:BG19" si="9">K11+M11+O11+Q11+S11+U11+W11+Y11+AA11+AC11+AE11+AG11+AI11+AK11+AM11+AO11+AQ11+AS11+AU11+AW11+AY11+BA11+BC11+BE11</f>
        <v>0</v>
      </c>
    </row>
    <row r="12" spans="1:59" ht="21.6" customHeight="1" x14ac:dyDescent="0.25">
      <c r="A12" s="97"/>
      <c r="B12" s="90"/>
      <c r="C12" s="121"/>
      <c r="D12" s="122"/>
      <c r="E12" s="122"/>
      <c r="F12" s="123"/>
      <c r="G12" s="122"/>
      <c r="H12" s="124"/>
      <c r="I12" s="106">
        <f t="shared" si="7"/>
        <v>0</v>
      </c>
      <c r="J12" s="7"/>
      <c r="K12" s="7"/>
      <c r="L12" s="7"/>
      <c r="M12" s="7"/>
      <c r="N12" s="73"/>
      <c r="O12" s="7"/>
      <c r="P12" s="7"/>
      <c r="Q12" s="7"/>
      <c r="R12" s="7"/>
      <c r="S12" s="7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5"/>
      <c r="AI12" s="5"/>
      <c r="AJ12" s="6"/>
      <c r="AK12" s="6"/>
      <c r="AL12" s="8"/>
      <c r="AM12" s="6"/>
      <c r="AN12" s="6"/>
      <c r="AO12" s="6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6"/>
      <c r="BF12" s="130">
        <f t="shared" si="8"/>
        <v>0</v>
      </c>
      <c r="BG12" s="130">
        <f t="shared" si="9"/>
        <v>0</v>
      </c>
    </row>
    <row r="13" spans="1:59" ht="21.6" customHeight="1" x14ac:dyDescent="0.25">
      <c r="A13" s="97"/>
      <c r="B13" s="90"/>
      <c r="C13" s="121"/>
      <c r="D13" s="122"/>
      <c r="E13" s="122"/>
      <c r="F13" s="123"/>
      <c r="G13" s="122"/>
      <c r="H13" s="124"/>
      <c r="I13" s="106">
        <f t="shared" si="7"/>
        <v>0</v>
      </c>
      <c r="J13" s="7"/>
      <c r="K13" s="7"/>
      <c r="L13" s="7"/>
      <c r="M13" s="7"/>
      <c r="N13" s="73"/>
      <c r="O13" s="7"/>
      <c r="P13" s="7"/>
      <c r="Q13" s="7"/>
      <c r="R13" s="7"/>
      <c r="S13" s="7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5"/>
      <c r="AI13" s="5"/>
      <c r="AJ13" s="6"/>
      <c r="AK13" s="6"/>
      <c r="AL13" s="8"/>
      <c r="AM13" s="6"/>
      <c r="AN13" s="6"/>
      <c r="AO13" s="6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6"/>
      <c r="BF13" s="130">
        <f t="shared" si="8"/>
        <v>0</v>
      </c>
      <c r="BG13" s="130">
        <f t="shared" si="9"/>
        <v>0</v>
      </c>
    </row>
    <row r="14" spans="1:59" ht="21.6" customHeight="1" x14ac:dyDescent="0.25">
      <c r="A14" s="97"/>
      <c r="B14" s="90"/>
      <c r="C14" s="121"/>
      <c r="D14" s="122"/>
      <c r="E14" s="122"/>
      <c r="F14" s="123"/>
      <c r="G14" s="122"/>
      <c r="H14" s="124"/>
      <c r="I14" s="106">
        <f t="shared" si="7"/>
        <v>0</v>
      </c>
      <c r="J14" s="7"/>
      <c r="K14" s="7"/>
      <c r="L14" s="7"/>
      <c r="M14" s="7"/>
      <c r="N14" s="73"/>
      <c r="O14" s="7"/>
      <c r="P14" s="7"/>
      <c r="Q14" s="7"/>
      <c r="R14" s="7"/>
      <c r="S14" s="7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5"/>
      <c r="AI14" s="5"/>
      <c r="AJ14" s="6"/>
      <c r="AK14" s="6"/>
      <c r="AL14" s="8"/>
      <c r="AM14" s="6"/>
      <c r="AN14" s="6"/>
      <c r="AO14" s="6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6"/>
      <c r="BF14" s="130">
        <f t="shared" si="8"/>
        <v>0</v>
      </c>
      <c r="BG14" s="130">
        <f t="shared" si="9"/>
        <v>0</v>
      </c>
    </row>
    <row r="15" spans="1:59" ht="21.6" customHeight="1" x14ac:dyDescent="0.25">
      <c r="A15" s="97"/>
      <c r="B15" s="90"/>
      <c r="C15" s="121"/>
      <c r="D15" s="122"/>
      <c r="E15" s="122"/>
      <c r="F15" s="123"/>
      <c r="G15" s="122"/>
      <c r="H15" s="124"/>
      <c r="I15" s="106">
        <f t="shared" si="7"/>
        <v>0</v>
      </c>
      <c r="J15" s="7"/>
      <c r="K15" s="7"/>
      <c r="L15" s="7"/>
      <c r="M15" s="7"/>
      <c r="N15" s="73"/>
      <c r="O15" s="7"/>
      <c r="P15" s="7"/>
      <c r="Q15" s="7"/>
      <c r="R15" s="7"/>
      <c r="S15" s="7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5"/>
      <c r="AI15" s="5"/>
      <c r="AJ15" s="6"/>
      <c r="AK15" s="6"/>
      <c r="AL15" s="8"/>
      <c r="AM15" s="6"/>
      <c r="AN15" s="6"/>
      <c r="AO15" s="6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6"/>
      <c r="BF15" s="130">
        <f t="shared" si="8"/>
        <v>0</v>
      </c>
      <c r="BG15" s="130">
        <f t="shared" si="9"/>
        <v>0</v>
      </c>
    </row>
    <row r="16" spans="1:59" ht="21.6" customHeight="1" x14ac:dyDescent="0.25">
      <c r="A16" s="97"/>
      <c r="B16" s="90"/>
      <c r="C16" s="121"/>
      <c r="D16" s="61"/>
      <c r="E16" s="122"/>
      <c r="F16" s="123"/>
      <c r="G16" s="122"/>
      <c r="H16" s="124"/>
      <c r="I16" s="106">
        <f t="shared" si="7"/>
        <v>0</v>
      </c>
      <c r="J16" s="7"/>
      <c r="K16" s="7"/>
      <c r="L16" s="7"/>
      <c r="M16" s="7"/>
      <c r="N16" s="73"/>
      <c r="O16" s="7"/>
      <c r="P16" s="7"/>
      <c r="Q16" s="7"/>
      <c r="R16" s="7"/>
      <c r="S16" s="7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5"/>
      <c r="AI16" s="5"/>
      <c r="AJ16" s="6"/>
      <c r="AK16" s="6"/>
      <c r="AL16" s="73"/>
      <c r="AM16" s="6"/>
      <c r="AN16" s="6"/>
      <c r="AO16" s="6"/>
      <c r="AP16" s="8"/>
      <c r="AQ16" s="8"/>
      <c r="AR16" s="73"/>
      <c r="AS16" s="8"/>
      <c r="AT16" s="8"/>
      <c r="AU16" s="8"/>
      <c r="AV16" s="8"/>
      <c r="AW16" s="8"/>
      <c r="AX16" s="73"/>
      <c r="AY16" s="8"/>
      <c r="AZ16" s="8"/>
      <c r="BA16" s="8"/>
      <c r="BB16" s="8"/>
      <c r="BC16" s="8"/>
      <c r="BD16" s="73"/>
      <c r="BE16" s="6"/>
      <c r="BF16" s="130">
        <f t="shared" si="8"/>
        <v>0</v>
      </c>
      <c r="BG16" s="130">
        <f t="shared" si="9"/>
        <v>0</v>
      </c>
    </row>
    <row r="17" spans="1:59" ht="21.6" customHeight="1" x14ac:dyDescent="0.25">
      <c r="A17" s="97"/>
      <c r="B17" s="90"/>
      <c r="C17" s="121"/>
      <c r="D17" s="61"/>
      <c r="E17" s="122"/>
      <c r="F17" s="123"/>
      <c r="G17" s="122"/>
      <c r="H17" s="124"/>
      <c r="I17" s="106">
        <f t="shared" si="7"/>
        <v>0</v>
      </c>
      <c r="J17" s="7"/>
      <c r="K17" s="7"/>
      <c r="L17" s="7"/>
      <c r="M17" s="7"/>
      <c r="N17" s="73"/>
      <c r="O17" s="7"/>
      <c r="P17" s="7"/>
      <c r="Q17" s="7"/>
      <c r="R17" s="7"/>
      <c r="S17" s="7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5"/>
      <c r="AI17" s="5"/>
      <c r="AJ17" s="6"/>
      <c r="AK17" s="6"/>
      <c r="AL17" s="73"/>
      <c r="AM17" s="6"/>
      <c r="AN17" s="6"/>
      <c r="AO17" s="6"/>
      <c r="AP17" s="8"/>
      <c r="AQ17" s="8"/>
      <c r="AR17" s="73"/>
      <c r="AS17" s="8"/>
      <c r="AT17" s="8"/>
      <c r="AU17" s="8"/>
      <c r="AV17" s="8"/>
      <c r="AW17" s="8"/>
      <c r="AX17" s="73"/>
      <c r="AY17" s="8"/>
      <c r="AZ17" s="8"/>
      <c r="BA17" s="8"/>
      <c r="BB17" s="8"/>
      <c r="BC17" s="8"/>
      <c r="BD17" s="73"/>
      <c r="BE17" s="6"/>
      <c r="BF17" s="130">
        <f t="shared" si="8"/>
        <v>0</v>
      </c>
      <c r="BG17" s="130">
        <f t="shared" si="9"/>
        <v>0</v>
      </c>
    </row>
    <row r="18" spans="1:59" ht="21.6" customHeight="1" x14ac:dyDescent="0.25">
      <c r="A18" s="97"/>
      <c r="B18" s="90"/>
      <c r="C18" s="121"/>
      <c r="D18" s="61"/>
      <c r="E18" s="122"/>
      <c r="F18" s="123"/>
      <c r="G18" s="122"/>
      <c r="H18" s="124"/>
      <c r="I18" s="106">
        <f t="shared" si="7"/>
        <v>0</v>
      </c>
      <c r="J18" s="7"/>
      <c r="K18" s="7"/>
      <c r="L18" s="7"/>
      <c r="M18" s="7"/>
      <c r="N18" s="73"/>
      <c r="O18" s="7"/>
      <c r="P18" s="7"/>
      <c r="Q18" s="7"/>
      <c r="R18" s="7"/>
      <c r="S18" s="7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5"/>
      <c r="AI18" s="5"/>
      <c r="AJ18" s="6"/>
      <c r="AK18" s="6"/>
      <c r="AL18" s="73"/>
      <c r="AM18" s="6"/>
      <c r="AN18" s="6"/>
      <c r="AO18" s="6"/>
      <c r="AP18" s="8"/>
      <c r="AQ18" s="8"/>
      <c r="AR18" s="73"/>
      <c r="AS18" s="8"/>
      <c r="AT18" s="8"/>
      <c r="AU18" s="8"/>
      <c r="AV18" s="8"/>
      <c r="AW18" s="8"/>
      <c r="AX18" s="73"/>
      <c r="AY18" s="8"/>
      <c r="AZ18" s="8"/>
      <c r="BA18" s="8"/>
      <c r="BB18" s="8"/>
      <c r="BC18" s="8"/>
      <c r="BD18" s="73"/>
      <c r="BE18" s="6"/>
      <c r="BF18" s="130">
        <f t="shared" si="8"/>
        <v>0</v>
      </c>
      <c r="BG18" s="130">
        <f t="shared" si="9"/>
        <v>0</v>
      </c>
    </row>
    <row r="19" spans="1:59" ht="21.6" customHeight="1" x14ac:dyDescent="0.25">
      <c r="A19" s="97"/>
      <c r="B19" s="90"/>
      <c r="C19" s="121"/>
      <c r="D19" s="122"/>
      <c r="E19" s="122"/>
      <c r="F19" s="122"/>
      <c r="G19" s="122"/>
      <c r="H19" s="124"/>
      <c r="I19" s="106">
        <f t="shared" si="7"/>
        <v>0</v>
      </c>
      <c r="J19" s="7"/>
      <c r="K19" s="7"/>
      <c r="L19" s="7"/>
      <c r="M19" s="7"/>
      <c r="N19" s="73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5"/>
      <c r="AI19" s="5"/>
      <c r="AJ19" s="6"/>
      <c r="AK19" s="6"/>
      <c r="AL19" s="73"/>
      <c r="AM19" s="6"/>
      <c r="AN19" s="6"/>
      <c r="AO19" s="6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6"/>
      <c r="BF19" s="130">
        <f t="shared" si="8"/>
        <v>0</v>
      </c>
      <c r="BG19" s="130">
        <f t="shared" si="9"/>
        <v>0</v>
      </c>
    </row>
    <row r="20" spans="1:59" ht="21.6" customHeight="1" x14ac:dyDescent="0.25">
      <c r="A20" s="93" t="s">
        <v>467</v>
      </c>
      <c r="B20" s="88"/>
      <c r="C20" s="71" t="s">
        <v>468</v>
      </c>
      <c r="D20" s="68"/>
      <c r="E20" s="69"/>
      <c r="F20" s="69"/>
      <c r="G20" s="69"/>
      <c r="H20" s="70"/>
      <c r="I20" s="104">
        <f>I21</f>
        <v>0</v>
      </c>
      <c r="J20" s="104">
        <f t="shared" ref="J20:BE20" si="10">J21</f>
        <v>0</v>
      </c>
      <c r="K20" s="104">
        <f t="shared" si="10"/>
        <v>0</v>
      </c>
      <c r="L20" s="104">
        <f t="shared" si="10"/>
        <v>0</v>
      </c>
      <c r="M20" s="104">
        <f t="shared" si="10"/>
        <v>0</v>
      </c>
      <c r="N20" s="104">
        <f t="shared" si="10"/>
        <v>0</v>
      </c>
      <c r="O20" s="104">
        <f t="shared" si="10"/>
        <v>0</v>
      </c>
      <c r="P20" s="104">
        <f t="shared" si="10"/>
        <v>0</v>
      </c>
      <c r="Q20" s="104">
        <f t="shared" si="10"/>
        <v>0</v>
      </c>
      <c r="R20" s="104">
        <f t="shared" si="10"/>
        <v>0</v>
      </c>
      <c r="S20" s="104">
        <f t="shared" si="10"/>
        <v>0</v>
      </c>
      <c r="T20" s="104">
        <f t="shared" si="10"/>
        <v>0</v>
      </c>
      <c r="U20" s="104">
        <f t="shared" si="10"/>
        <v>0</v>
      </c>
      <c r="V20" s="104">
        <f t="shared" si="10"/>
        <v>0</v>
      </c>
      <c r="W20" s="104">
        <f t="shared" si="10"/>
        <v>0</v>
      </c>
      <c r="X20" s="104">
        <f t="shared" si="10"/>
        <v>0</v>
      </c>
      <c r="Y20" s="104">
        <f t="shared" si="10"/>
        <v>0</v>
      </c>
      <c r="Z20" s="104">
        <f t="shared" si="10"/>
        <v>0</v>
      </c>
      <c r="AA20" s="104">
        <f t="shared" si="10"/>
        <v>0</v>
      </c>
      <c r="AB20" s="104">
        <f t="shared" si="10"/>
        <v>0</v>
      </c>
      <c r="AC20" s="104">
        <f t="shared" si="10"/>
        <v>0</v>
      </c>
      <c r="AD20" s="104">
        <f t="shared" si="10"/>
        <v>0</v>
      </c>
      <c r="AE20" s="104">
        <f t="shared" si="10"/>
        <v>0</v>
      </c>
      <c r="AF20" s="104">
        <f t="shared" si="10"/>
        <v>0</v>
      </c>
      <c r="AG20" s="104">
        <f t="shared" si="10"/>
        <v>0</v>
      </c>
      <c r="AH20" s="104">
        <f t="shared" si="10"/>
        <v>0</v>
      </c>
      <c r="AI20" s="104">
        <f t="shared" si="10"/>
        <v>0</v>
      </c>
      <c r="AJ20" s="104">
        <f t="shared" si="10"/>
        <v>0</v>
      </c>
      <c r="AK20" s="104">
        <f t="shared" si="10"/>
        <v>0</v>
      </c>
      <c r="AL20" s="104">
        <f t="shared" si="10"/>
        <v>0</v>
      </c>
      <c r="AM20" s="104">
        <f t="shared" si="10"/>
        <v>0</v>
      </c>
      <c r="AN20" s="104">
        <f t="shared" si="10"/>
        <v>0</v>
      </c>
      <c r="AO20" s="104">
        <f t="shared" si="10"/>
        <v>0</v>
      </c>
      <c r="AP20" s="104">
        <f t="shared" si="10"/>
        <v>0</v>
      </c>
      <c r="AQ20" s="104">
        <f t="shared" si="10"/>
        <v>0</v>
      </c>
      <c r="AR20" s="104">
        <f t="shared" si="10"/>
        <v>0</v>
      </c>
      <c r="AS20" s="104">
        <f t="shared" si="10"/>
        <v>0</v>
      </c>
      <c r="AT20" s="104">
        <f t="shared" si="10"/>
        <v>0</v>
      </c>
      <c r="AU20" s="104">
        <f t="shared" si="10"/>
        <v>0</v>
      </c>
      <c r="AV20" s="104">
        <f t="shared" si="10"/>
        <v>0</v>
      </c>
      <c r="AW20" s="104">
        <f t="shared" si="10"/>
        <v>0</v>
      </c>
      <c r="AX20" s="104">
        <f t="shared" si="10"/>
        <v>0</v>
      </c>
      <c r="AY20" s="104">
        <f t="shared" si="10"/>
        <v>0</v>
      </c>
      <c r="AZ20" s="104">
        <f t="shared" si="10"/>
        <v>0</v>
      </c>
      <c r="BA20" s="104">
        <f t="shared" si="10"/>
        <v>0</v>
      </c>
      <c r="BB20" s="104">
        <f t="shared" si="10"/>
        <v>0</v>
      </c>
      <c r="BC20" s="104">
        <f t="shared" si="10"/>
        <v>0</v>
      </c>
      <c r="BD20" s="104">
        <f t="shared" si="10"/>
        <v>0</v>
      </c>
      <c r="BE20" s="104">
        <f t="shared" si="10"/>
        <v>0</v>
      </c>
      <c r="BF20" s="130">
        <f t="shared" ref="BF20" si="11">BF21</f>
        <v>0</v>
      </c>
      <c r="BG20" s="130">
        <f t="shared" ref="BG20" si="12">BG21</f>
        <v>0</v>
      </c>
    </row>
    <row r="21" spans="1:59" ht="21.6" customHeight="1" x14ac:dyDescent="0.25">
      <c r="A21" s="94" t="s">
        <v>469</v>
      </c>
      <c r="B21" s="89"/>
      <c r="C21" s="58" t="s">
        <v>470</v>
      </c>
      <c r="D21" s="125"/>
      <c r="E21" s="126"/>
      <c r="F21" s="126"/>
      <c r="G21" s="126"/>
      <c r="H21" s="127"/>
      <c r="I21" s="107">
        <f>SUM(I22:I32)</f>
        <v>0</v>
      </c>
      <c r="J21" s="107">
        <f t="shared" ref="J21:BE21" si="13">SUM(J22:J32)</f>
        <v>0</v>
      </c>
      <c r="K21" s="107">
        <f t="shared" si="13"/>
        <v>0</v>
      </c>
      <c r="L21" s="107">
        <f t="shared" si="13"/>
        <v>0</v>
      </c>
      <c r="M21" s="107">
        <f t="shared" si="13"/>
        <v>0</v>
      </c>
      <c r="N21" s="107">
        <f t="shared" si="13"/>
        <v>0</v>
      </c>
      <c r="O21" s="107">
        <f t="shared" si="13"/>
        <v>0</v>
      </c>
      <c r="P21" s="107">
        <f t="shared" si="13"/>
        <v>0</v>
      </c>
      <c r="Q21" s="107">
        <f t="shared" si="13"/>
        <v>0</v>
      </c>
      <c r="R21" s="107">
        <f t="shared" si="13"/>
        <v>0</v>
      </c>
      <c r="S21" s="107">
        <f t="shared" si="13"/>
        <v>0</v>
      </c>
      <c r="T21" s="107">
        <f t="shared" si="13"/>
        <v>0</v>
      </c>
      <c r="U21" s="107">
        <f t="shared" si="13"/>
        <v>0</v>
      </c>
      <c r="V21" s="107">
        <f t="shared" si="13"/>
        <v>0</v>
      </c>
      <c r="W21" s="107">
        <f t="shared" si="13"/>
        <v>0</v>
      </c>
      <c r="X21" s="107">
        <f t="shared" si="13"/>
        <v>0</v>
      </c>
      <c r="Y21" s="107">
        <f t="shared" si="13"/>
        <v>0</v>
      </c>
      <c r="Z21" s="107">
        <f t="shared" si="13"/>
        <v>0</v>
      </c>
      <c r="AA21" s="107">
        <f t="shared" si="13"/>
        <v>0</v>
      </c>
      <c r="AB21" s="107">
        <f t="shared" si="13"/>
        <v>0</v>
      </c>
      <c r="AC21" s="107">
        <f t="shared" si="13"/>
        <v>0</v>
      </c>
      <c r="AD21" s="107">
        <f t="shared" si="13"/>
        <v>0</v>
      </c>
      <c r="AE21" s="107">
        <f t="shared" si="13"/>
        <v>0</v>
      </c>
      <c r="AF21" s="107">
        <f t="shared" si="13"/>
        <v>0</v>
      </c>
      <c r="AG21" s="107">
        <f t="shared" si="13"/>
        <v>0</v>
      </c>
      <c r="AH21" s="107">
        <f t="shared" si="13"/>
        <v>0</v>
      </c>
      <c r="AI21" s="107">
        <f t="shared" si="13"/>
        <v>0</v>
      </c>
      <c r="AJ21" s="107">
        <f t="shared" si="13"/>
        <v>0</v>
      </c>
      <c r="AK21" s="107">
        <f t="shared" si="13"/>
        <v>0</v>
      </c>
      <c r="AL21" s="107">
        <f t="shared" si="13"/>
        <v>0</v>
      </c>
      <c r="AM21" s="107">
        <f t="shared" si="13"/>
        <v>0</v>
      </c>
      <c r="AN21" s="107">
        <f t="shared" si="13"/>
        <v>0</v>
      </c>
      <c r="AO21" s="107">
        <f t="shared" si="13"/>
        <v>0</v>
      </c>
      <c r="AP21" s="107">
        <f t="shared" si="13"/>
        <v>0</v>
      </c>
      <c r="AQ21" s="107">
        <f t="shared" si="13"/>
        <v>0</v>
      </c>
      <c r="AR21" s="107">
        <f t="shared" si="13"/>
        <v>0</v>
      </c>
      <c r="AS21" s="107">
        <f t="shared" si="13"/>
        <v>0</v>
      </c>
      <c r="AT21" s="107">
        <f t="shared" si="13"/>
        <v>0</v>
      </c>
      <c r="AU21" s="107">
        <f t="shared" si="13"/>
        <v>0</v>
      </c>
      <c r="AV21" s="107">
        <f t="shared" si="13"/>
        <v>0</v>
      </c>
      <c r="AW21" s="107">
        <f t="shared" si="13"/>
        <v>0</v>
      </c>
      <c r="AX21" s="107">
        <f t="shared" si="13"/>
        <v>0</v>
      </c>
      <c r="AY21" s="107">
        <f t="shared" si="13"/>
        <v>0</v>
      </c>
      <c r="AZ21" s="107">
        <f t="shared" si="13"/>
        <v>0</v>
      </c>
      <c r="BA21" s="107">
        <f t="shared" si="13"/>
        <v>0</v>
      </c>
      <c r="BB21" s="107">
        <f t="shared" si="13"/>
        <v>0</v>
      </c>
      <c r="BC21" s="107">
        <f t="shared" si="13"/>
        <v>0</v>
      </c>
      <c r="BD21" s="107">
        <f t="shared" si="13"/>
        <v>0</v>
      </c>
      <c r="BE21" s="107">
        <f t="shared" si="13"/>
        <v>0</v>
      </c>
      <c r="BF21" s="130">
        <f t="shared" ref="BF21" si="14">SUM(BF22:BF32)</f>
        <v>0</v>
      </c>
      <c r="BG21" s="130">
        <f t="shared" ref="BG21" si="15">SUM(BG22:BG32)</f>
        <v>0</v>
      </c>
    </row>
    <row r="22" spans="1:59" ht="21.6" customHeight="1" x14ac:dyDescent="0.25">
      <c r="A22" s="97"/>
      <c r="B22" s="90"/>
      <c r="C22" s="121"/>
      <c r="D22" s="61"/>
      <c r="E22" s="122"/>
      <c r="F22" s="122"/>
      <c r="G22" s="122"/>
      <c r="H22" s="124"/>
      <c r="I22" s="108">
        <f>G22*H22</f>
        <v>0</v>
      </c>
      <c r="J22" s="7"/>
      <c r="K22" s="7"/>
      <c r="L22" s="7"/>
      <c r="M22" s="7"/>
      <c r="N22" s="73"/>
      <c r="O22" s="7"/>
      <c r="P22" s="7"/>
      <c r="Q22" s="7"/>
      <c r="R22" s="7"/>
      <c r="S22" s="7"/>
      <c r="T22" s="73"/>
      <c r="U22" s="7"/>
      <c r="V22" s="7"/>
      <c r="W22" s="7"/>
      <c r="X22" s="7"/>
      <c r="Y22" s="7"/>
      <c r="Z22" s="73"/>
      <c r="AA22" s="7"/>
      <c r="AB22" s="7"/>
      <c r="AC22" s="7"/>
      <c r="AD22" s="7"/>
      <c r="AE22" s="7"/>
      <c r="AF22" s="73"/>
      <c r="AG22" s="7"/>
      <c r="AH22" s="5"/>
      <c r="AI22" s="5"/>
      <c r="AJ22" s="6"/>
      <c r="AK22" s="6"/>
      <c r="AL22" s="73"/>
      <c r="AM22" s="6"/>
      <c r="AN22" s="6"/>
      <c r="AO22" s="6"/>
      <c r="AP22" s="8"/>
      <c r="AQ22" s="8"/>
      <c r="AR22" s="73"/>
      <c r="AS22" s="8"/>
      <c r="AT22" s="8"/>
      <c r="AU22" s="8"/>
      <c r="AV22" s="8"/>
      <c r="AW22" s="8"/>
      <c r="AX22" s="73"/>
      <c r="AY22" s="8"/>
      <c r="AZ22" s="8"/>
      <c r="BA22" s="8"/>
      <c r="BB22" s="8"/>
      <c r="BC22" s="8"/>
      <c r="BD22" s="73"/>
      <c r="BE22" s="6"/>
      <c r="BF22" s="130">
        <f t="shared" ref="BF22:BF32" si="16">J22+L22+N22+P22+R22+T22+V22+X22+Z22+AB22+AD22+AF22+AH22+AJ22+AL22+AN22+AP22+AR22+AT22+AV22+AX22+AZ22+BB22+BD22</f>
        <v>0</v>
      </c>
      <c r="BG22" s="130">
        <f t="shared" ref="BG22:BG32" si="17">K22+M22+O22+Q22+S22+U22+W22+Y22+AA22+AC22+AE22+AG22+AI22+AK22+AM22+AO22+AQ22+AS22+AU22+AW22+AY22+BA22+BC22+BE22</f>
        <v>0</v>
      </c>
    </row>
    <row r="23" spans="1:59" ht="21.6" customHeight="1" x14ac:dyDescent="0.25">
      <c r="A23" s="97"/>
      <c r="B23" s="90"/>
      <c r="C23" s="121"/>
      <c r="D23" s="61"/>
      <c r="E23" s="122"/>
      <c r="F23" s="122"/>
      <c r="G23" s="122"/>
      <c r="H23" s="124"/>
      <c r="I23" s="108">
        <f t="shared" ref="I23:I32" si="18">G23*H23</f>
        <v>0</v>
      </c>
      <c r="J23" s="7"/>
      <c r="K23" s="7"/>
      <c r="L23" s="7"/>
      <c r="M23" s="7"/>
      <c r="N23" s="73"/>
      <c r="O23" s="7"/>
      <c r="P23" s="7"/>
      <c r="Q23" s="7"/>
      <c r="R23" s="7"/>
      <c r="S23" s="7"/>
      <c r="T23" s="73"/>
      <c r="U23" s="7"/>
      <c r="V23" s="7"/>
      <c r="W23" s="7"/>
      <c r="X23" s="7"/>
      <c r="Y23" s="7"/>
      <c r="Z23" s="73"/>
      <c r="AA23" s="7"/>
      <c r="AB23" s="7"/>
      <c r="AC23" s="7"/>
      <c r="AD23" s="7"/>
      <c r="AE23" s="7"/>
      <c r="AF23" s="73"/>
      <c r="AG23" s="7"/>
      <c r="AH23" s="5"/>
      <c r="AI23" s="5"/>
      <c r="AJ23" s="6"/>
      <c r="AK23" s="6"/>
      <c r="AL23" s="73"/>
      <c r="AM23" s="6"/>
      <c r="AN23" s="6"/>
      <c r="AO23" s="6"/>
      <c r="AP23" s="8"/>
      <c r="AQ23" s="8"/>
      <c r="AR23" s="73"/>
      <c r="AS23" s="8"/>
      <c r="AT23" s="8"/>
      <c r="AU23" s="8"/>
      <c r="AV23" s="8"/>
      <c r="AW23" s="8"/>
      <c r="AX23" s="73"/>
      <c r="AY23" s="8"/>
      <c r="AZ23" s="8"/>
      <c r="BA23" s="8"/>
      <c r="BB23" s="8"/>
      <c r="BC23" s="8"/>
      <c r="BD23" s="73"/>
      <c r="BE23" s="6"/>
      <c r="BF23" s="130">
        <f t="shared" si="16"/>
        <v>0</v>
      </c>
      <c r="BG23" s="130">
        <f t="shared" si="17"/>
        <v>0</v>
      </c>
    </row>
    <row r="24" spans="1:59" ht="21.6" customHeight="1" x14ac:dyDescent="0.25">
      <c r="A24" s="97"/>
      <c r="B24" s="90"/>
      <c r="C24" s="121"/>
      <c r="D24" s="61"/>
      <c r="E24" s="122"/>
      <c r="F24" s="122"/>
      <c r="G24" s="122"/>
      <c r="H24" s="124"/>
      <c r="I24" s="108">
        <f t="shared" si="18"/>
        <v>0</v>
      </c>
      <c r="J24" s="7"/>
      <c r="K24" s="7"/>
      <c r="L24" s="7"/>
      <c r="M24" s="7"/>
      <c r="N24" s="73"/>
      <c r="O24" s="7"/>
      <c r="P24" s="7"/>
      <c r="Q24" s="7"/>
      <c r="R24" s="7"/>
      <c r="S24" s="7"/>
      <c r="T24" s="73"/>
      <c r="U24" s="7"/>
      <c r="V24" s="7"/>
      <c r="W24" s="7"/>
      <c r="X24" s="7"/>
      <c r="Y24" s="7"/>
      <c r="Z24" s="73"/>
      <c r="AA24" s="7"/>
      <c r="AB24" s="7"/>
      <c r="AC24" s="7"/>
      <c r="AD24" s="7"/>
      <c r="AE24" s="7"/>
      <c r="AF24" s="73"/>
      <c r="AG24" s="7"/>
      <c r="AH24" s="5"/>
      <c r="AI24" s="5"/>
      <c r="AJ24" s="6"/>
      <c r="AK24" s="6"/>
      <c r="AL24" s="73"/>
      <c r="AM24" s="6"/>
      <c r="AN24" s="6"/>
      <c r="AO24" s="6"/>
      <c r="AP24" s="8"/>
      <c r="AQ24" s="8"/>
      <c r="AR24" s="73"/>
      <c r="AS24" s="8"/>
      <c r="AT24" s="8"/>
      <c r="AU24" s="8"/>
      <c r="AV24" s="8"/>
      <c r="AW24" s="8"/>
      <c r="AX24" s="73"/>
      <c r="AY24" s="8"/>
      <c r="AZ24" s="8"/>
      <c r="BA24" s="8"/>
      <c r="BB24" s="8"/>
      <c r="BC24" s="8"/>
      <c r="BD24" s="73"/>
      <c r="BE24" s="6"/>
      <c r="BF24" s="130">
        <f t="shared" si="16"/>
        <v>0</v>
      </c>
      <c r="BG24" s="130">
        <f t="shared" si="17"/>
        <v>0</v>
      </c>
    </row>
    <row r="25" spans="1:59" ht="21.6" customHeight="1" x14ac:dyDescent="0.25">
      <c r="A25" s="97"/>
      <c r="B25" s="90"/>
      <c r="C25" s="121"/>
      <c r="D25" s="61"/>
      <c r="E25" s="122"/>
      <c r="F25" s="122"/>
      <c r="G25" s="122"/>
      <c r="H25" s="124"/>
      <c r="I25" s="108">
        <f t="shared" si="18"/>
        <v>0</v>
      </c>
      <c r="J25" s="7"/>
      <c r="K25" s="7"/>
      <c r="L25" s="7"/>
      <c r="M25" s="7"/>
      <c r="N25" s="73"/>
      <c r="O25" s="7"/>
      <c r="P25" s="7"/>
      <c r="Q25" s="7"/>
      <c r="R25" s="7"/>
      <c r="S25" s="7"/>
      <c r="T25" s="73"/>
      <c r="U25" s="7"/>
      <c r="V25" s="7"/>
      <c r="W25" s="7"/>
      <c r="X25" s="7"/>
      <c r="Y25" s="7"/>
      <c r="Z25" s="73"/>
      <c r="AA25" s="7"/>
      <c r="AB25" s="7"/>
      <c r="AC25" s="7"/>
      <c r="AD25" s="7"/>
      <c r="AE25" s="7"/>
      <c r="AF25" s="73"/>
      <c r="AG25" s="7"/>
      <c r="AH25" s="5"/>
      <c r="AI25" s="5"/>
      <c r="AJ25" s="6"/>
      <c r="AK25" s="6"/>
      <c r="AL25" s="73"/>
      <c r="AM25" s="6"/>
      <c r="AN25" s="6"/>
      <c r="AO25" s="6"/>
      <c r="AP25" s="8"/>
      <c r="AQ25" s="8"/>
      <c r="AR25" s="73"/>
      <c r="AS25" s="8"/>
      <c r="AT25" s="8"/>
      <c r="AU25" s="8"/>
      <c r="AV25" s="8"/>
      <c r="AW25" s="8"/>
      <c r="AX25" s="73"/>
      <c r="AY25" s="8"/>
      <c r="AZ25" s="8"/>
      <c r="BA25" s="8"/>
      <c r="BB25" s="8"/>
      <c r="BC25" s="8"/>
      <c r="BD25" s="73"/>
      <c r="BE25" s="6"/>
      <c r="BF25" s="130">
        <f t="shared" si="16"/>
        <v>0</v>
      </c>
      <c r="BG25" s="130">
        <f t="shared" si="17"/>
        <v>0</v>
      </c>
    </row>
    <row r="26" spans="1:59" ht="21.6" customHeight="1" x14ac:dyDescent="0.25">
      <c r="A26" s="97"/>
      <c r="B26" s="90"/>
      <c r="C26" s="121"/>
      <c r="D26" s="61"/>
      <c r="E26" s="122"/>
      <c r="F26" s="122"/>
      <c r="G26" s="122"/>
      <c r="H26" s="124"/>
      <c r="I26" s="108">
        <f t="shared" si="18"/>
        <v>0</v>
      </c>
      <c r="J26" s="7"/>
      <c r="K26" s="7"/>
      <c r="L26" s="7"/>
      <c r="M26" s="7"/>
      <c r="N26" s="73"/>
      <c r="O26" s="7"/>
      <c r="P26" s="7"/>
      <c r="Q26" s="7"/>
      <c r="R26" s="7"/>
      <c r="S26" s="7"/>
      <c r="T26" s="73"/>
      <c r="U26" s="7"/>
      <c r="V26" s="7"/>
      <c r="W26" s="7"/>
      <c r="X26" s="7"/>
      <c r="Y26" s="7"/>
      <c r="Z26" s="73"/>
      <c r="AA26" s="7"/>
      <c r="AB26" s="7"/>
      <c r="AC26" s="7"/>
      <c r="AD26" s="7"/>
      <c r="AE26" s="7"/>
      <c r="AF26" s="73"/>
      <c r="AG26" s="7"/>
      <c r="AH26" s="5"/>
      <c r="AI26" s="5"/>
      <c r="AJ26" s="6"/>
      <c r="AK26" s="6"/>
      <c r="AL26" s="73"/>
      <c r="AM26" s="6"/>
      <c r="AN26" s="6"/>
      <c r="AO26" s="6"/>
      <c r="AP26" s="8"/>
      <c r="AQ26" s="8"/>
      <c r="AR26" s="73"/>
      <c r="AS26" s="8"/>
      <c r="AT26" s="8"/>
      <c r="AU26" s="8"/>
      <c r="AV26" s="8"/>
      <c r="AW26" s="8"/>
      <c r="AX26" s="73"/>
      <c r="AY26" s="8"/>
      <c r="AZ26" s="8"/>
      <c r="BA26" s="8"/>
      <c r="BB26" s="8"/>
      <c r="BC26" s="8"/>
      <c r="BD26" s="73"/>
      <c r="BE26" s="6"/>
      <c r="BF26" s="130">
        <f t="shared" si="16"/>
        <v>0</v>
      </c>
      <c r="BG26" s="130">
        <f t="shared" si="17"/>
        <v>0</v>
      </c>
    </row>
    <row r="27" spans="1:59" ht="21.6" customHeight="1" x14ac:dyDescent="0.25">
      <c r="A27" s="97"/>
      <c r="B27" s="90"/>
      <c r="C27" s="121"/>
      <c r="D27" s="61"/>
      <c r="E27" s="122"/>
      <c r="F27" s="122"/>
      <c r="G27" s="122"/>
      <c r="H27" s="124"/>
      <c r="I27" s="108">
        <f t="shared" si="18"/>
        <v>0</v>
      </c>
      <c r="J27" s="7"/>
      <c r="K27" s="7"/>
      <c r="L27" s="7"/>
      <c r="M27" s="7"/>
      <c r="N27" s="73"/>
      <c r="O27" s="7"/>
      <c r="P27" s="7"/>
      <c r="Q27" s="7"/>
      <c r="R27" s="7"/>
      <c r="S27" s="7"/>
      <c r="T27" s="73"/>
      <c r="U27" s="7"/>
      <c r="V27" s="7"/>
      <c r="W27" s="7"/>
      <c r="X27" s="7"/>
      <c r="Y27" s="7"/>
      <c r="Z27" s="73"/>
      <c r="AA27" s="7"/>
      <c r="AB27" s="7"/>
      <c r="AC27" s="7"/>
      <c r="AD27" s="7"/>
      <c r="AE27" s="7"/>
      <c r="AF27" s="73"/>
      <c r="AG27" s="7"/>
      <c r="AH27" s="5"/>
      <c r="AI27" s="5"/>
      <c r="AJ27" s="6"/>
      <c r="AK27" s="6"/>
      <c r="AL27" s="73"/>
      <c r="AM27" s="6"/>
      <c r="AN27" s="6"/>
      <c r="AO27" s="6"/>
      <c r="AP27" s="8"/>
      <c r="AQ27" s="8"/>
      <c r="AR27" s="73"/>
      <c r="AS27" s="8"/>
      <c r="AT27" s="8"/>
      <c r="AU27" s="8"/>
      <c r="AV27" s="8"/>
      <c r="AW27" s="8"/>
      <c r="AX27" s="73"/>
      <c r="AY27" s="8"/>
      <c r="AZ27" s="8"/>
      <c r="BA27" s="8"/>
      <c r="BB27" s="8"/>
      <c r="BC27" s="8"/>
      <c r="BD27" s="73"/>
      <c r="BE27" s="6"/>
      <c r="BF27" s="130">
        <f t="shared" si="16"/>
        <v>0</v>
      </c>
      <c r="BG27" s="130">
        <f t="shared" si="17"/>
        <v>0</v>
      </c>
    </row>
    <row r="28" spans="1:59" ht="21.6" customHeight="1" x14ac:dyDescent="0.25">
      <c r="A28" s="97"/>
      <c r="B28" s="90"/>
      <c r="C28" s="121"/>
      <c r="D28" s="122"/>
      <c r="E28" s="122"/>
      <c r="F28" s="122"/>
      <c r="G28" s="122"/>
      <c r="H28" s="124"/>
      <c r="I28" s="108">
        <f t="shared" si="18"/>
        <v>0</v>
      </c>
      <c r="J28" s="7"/>
      <c r="K28" s="7"/>
      <c r="L28" s="7"/>
      <c r="M28" s="7"/>
      <c r="N28" s="73">
        <f>$I$28/8</f>
        <v>0</v>
      </c>
      <c r="O28" s="7"/>
      <c r="P28" s="7"/>
      <c r="Q28" s="7"/>
      <c r="R28" s="7"/>
      <c r="S28" s="7"/>
      <c r="T28" s="73">
        <f>$I$28/8</f>
        <v>0</v>
      </c>
      <c r="U28" s="7"/>
      <c r="V28" s="7"/>
      <c r="W28" s="7"/>
      <c r="X28" s="7"/>
      <c r="Y28" s="7"/>
      <c r="Z28" s="73">
        <f>$I$28/8</f>
        <v>0</v>
      </c>
      <c r="AA28" s="7"/>
      <c r="AB28" s="7"/>
      <c r="AC28" s="7"/>
      <c r="AD28" s="7"/>
      <c r="AE28" s="7"/>
      <c r="AF28" s="73">
        <f>$I$28/8</f>
        <v>0</v>
      </c>
      <c r="AG28" s="7"/>
      <c r="AH28" s="5"/>
      <c r="AI28" s="5"/>
      <c r="AJ28" s="6"/>
      <c r="AK28" s="6"/>
      <c r="AL28" s="73">
        <f>$I$28/8</f>
        <v>0</v>
      </c>
      <c r="AM28" s="6"/>
      <c r="AN28" s="6"/>
      <c r="AO28" s="6"/>
      <c r="AP28" s="8"/>
      <c r="AQ28" s="8"/>
      <c r="AR28" s="73">
        <f>$I$28/8</f>
        <v>0</v>
      </c>
      <c r="AS28" s="8"/>
      <c r="AT28" s="8"/>
      <c r="AU28" s="8"/>
      <c r="AV28" s="8"/>
      <c r="AW28" s="8"/>
      <c r="AX28" s="73">
        <f>$I$28/8</f>
        <v>0</v>
      </c>
      <c r="AY28" s="8"/>
      <c r="AZ28" s="8"/>
      <c r="BA28" s="8"/>
      <c r="BB28" s="8"/>
      <c r="BC28" s="8"/>
      <c r="BD28" s="73">
        <f>$I$28/8</f>
        <v>0</v>
      </c>
      <c r="BE28" s="6"/>
      <c r="BF28" s="130">
        <f t="shared" si="16"/>
        <v>0</v>
      </c>
      <c r="BG28" s="130">
        <f t="shared" si="17"/>
        <v>0</v>
      </c>
    </row>
    <row r="29" spans="1:59" ht="21.6" customHeight="1" x14ac:dyDescent="0.25">
      <c r="A29" s="97"/>
      <c r="B29" s="90"/>
      <c r="C29" s="121"/>
      <c r="D29" s="122"/>
      <c r="E29" s="122"/>
      <c r="F29" s="122"/>
      <c r="G29" s="122"/>
      <c r="H29" s="124"/>
      <c r="I29" s="108">
        <f t="shared" si="18"/>
        <v>0</v>
      </c>
      <c r="J29" s="7"/>
      <c r="K29" s="7"/>
      <c r="L29" s="7"/>
      <c r="M29" s="7"/>
      <c r="N29" s="73"/>
      <c r="O29" s="7"/>
      <c r="P29" s="7"/>
      <c r="Q29" s="7"/>
      <c r="R29" s="7"/>
      <c r="S29" s="7"/>
      <c r="T29" s="73"/>
      <c r="U29" s="7"/>
      <c r="V29" s="7"/>
      <c r="W29" s="7"/>
      <c r="X29" s="7"/>
      <c r="Y29" s="7"/>
      <c r="Z29" s="73"/>
      <c r="AA29" s="7"/>
      <c r="AB29" s="7"/>
      <c r="AC29" s="7"/>
      <c r="AD29" s="7"/>
      <c r="AE29" s="7"/>
      <c r="AF29" s="73"/>
      <c r="AG29" s="7"/>
      <c r="AH29" s="5"/>
      <c r="AI29" s="5"/>
      <c r="AJ29" s="6"/>
      <c r="AK29" s="6"/>
      <c r="AL29" s="73"/>
      <c r="AM29" s="6"/>
      <c r="AN29" s="6"/>
      <c r="AO29" s="6"/>
      <c r="AP29" s="8"/>
      <c r="AQ29" s="8"/>
      <c r="AR29" s="73"/>
      <c r="AS29" s="8"/>
      <c r="AT29" s="8"/>
      <c r="AU29" s="8"/>
      <c r="AV29" s="8"/>
      <c r="AW29" s="8"/>
      <c r="AX29" s="73"/>
      <c r="AY29" s="8"/>
      <c r="AZ29" s="8"/>
      <c r="BA29" s="8"/>
      <c r="BB29" s="8"/>
      <c r="BC29" s="8"/>
      <c r="BD29" s="73"/>
      <c r="BE29" s="6"/>
      <c r="BF29" s="130">
        <f t="shared" si="16"/>
        <v>0</v>
      </c>
      <c r="BG29" s="130">
        <f t="shared" si="17"/>
        <v>0</v>
      </c>
    </row>
    <row r="30" spans="1:59" ht="21.6" customHeight="1" x14ac:dyDescent="0.25">
      <c r="A30" s="97"/>
      <c r="B30" s="90"/>
      <c r="C30" s="121"/>
      <c r="D30" s="122"/>
      <c r="E30" s="122"/>
      <c r="F30" s="122"/>
      <c r="G30" s="122"/>
      <c r="H30" s="124"/>
      <c r="I30" s="108">
        <f t="shared" si="18"/>
        <v>0</v>
      </c>
      <c r="J30" s="7"/>
      <c r="K30" s="7"/>
      <c r="L30" s="7"/>
      <c r="M30" s="7"/>
      <c r="N30" s="73"/>
      <c r="O30" s="7"/>
      <c r="P30" s="7"/>
      <c r="Q30" s="7"/>
      <c r="R30" s="7"/>
      <c r="S30" s="7"/>
      <c r="T30" s="73"/>
      <c r="U30" s="7"/>
      <c r="V30" s="7"/>
      <c r="W30" s="7"/>
      <c r="X30" s="7"/>
      <c r="Y30" s="7"/>
      <c r="Z30" s="73"/>
      <c r="AA30" s="7"/>
      <c r="AB30" s="7"/>
      <c r="AC30" s="7"/>
      <c r="AD30" s="7"/>
      <c r="AE30" s="7"/>
      <c r="AF30" s="73"/>
      <c r="AG30" s="7"/>
      <c r="AH30" s="5"/>
      <c r="AI30" s="5"/>
      <c r="AJ30" s="6"/>
      <c r="AK30" s="6"/>
      <c r="AL30" s="73"/>
      <c r="AM30" s="6"/>
      <c r="AN30" s="6"/>
      <c r="AO30" s="6"/>
      <c r="AP30" s="8"/>
      <c r="AQ30" s="8"/>
      <c r="AR30" s="73"/>
      <c r="AS30" s="8"/>
      <c r="AT30" s="8"/>
      <c r="AU30" s="8"/>
      <c r="AV30" s="8"/>
      <c r="AW30" s="8"/>
      <c r="AX30" s="73"/>
      <c r="AY30" s="8"/>
      <c r="AZ30" s="8"/>
      <c r="BA30" s="8"/>
      <c r="BB30" s="8"/>
      <c r="BC30" s="8"/>
      <c r="BD30" s="73"/>
      <c r="BE30" s="6"/>
      <c r="BF30" s="130">
        <f t="shared" si="16"/>
        <v>0</v>
      </c>
      <c r="BG30" s="130">
        <f t="shared" si="17"/>
        <v>0</v>
      </c>
    </row>
    <row r="31" spans="1:59" ht="21.6" customHeight="1" x14ac:dyDescent="0.25">
      <c r="A31" s="97"/>
      <c r="B31" s="90"/>
      <c r="C31" s="121"/>
      <c r="D31" s="122"/>
      <c r="E31" s="122"/>
      <c r="F31" s="122"/>
      <c r="G31" s="122"/>
      <c r="H31" s="124"/>
      <c r="I31" s="108">
        <f t="shared" si="18"/>
        <v>0</v>
      </c>
      <c r="J31" s="7"/>
      <c r="K31" s="7"/>
      <c r="L31" s="7"/>
      <c r="M31" s="7"/>
      <c r="N31" s="73"/>
      <c r="O31" s="7"/>
      <c r="P31" s="7"/>
      <c r="Q31" s="7"/>
      <c r="R31" s="7"/>
      <c r="S31" s="7"/>
      <c r="T31" s="73"/>
      <c r="U31" s="7"/>
      <c r="V31" s="7"/>
      <c r="W31" s="7"/>
      <c r="X31" s="7"/>
      <c r="Y31" s="7"/>
      <c r="Z31" s="73"/>
      <c r="AA31" s="7"/>
      <c r="AB31" s="7"/>
      <c r="AC31" s="7"/>
      <c r="AD31" s="7"/>
      <c r="AE31" s="7"/>
      <c r="AF31" s="73"/>
      <c r="AG31" s="7"/>
      <c r="AH31" s="5"/>
      <c r="AI31" s="5"/>
      <c r="AJ31" s="6"/>
      <c r="AK31" s="6"/>
      <c r="AL31" s="73"/>
      <c r="AM31" s="6"/>
      <c r="AN31" s="6"/>
      <c r="AO31" s="6"/>
      <c r="AP31" s="8"/>
      <c r="AQ31" s="8"/>
      <c r="AR31" s="73"/>
      <c r="AS31" s="8"/>
      <c r="AT31" s="8"/>
      <c r="AU31" s="8"/>
      <c r="AV31" s="8"/>
      <c r="AW31" s="8"/>
      <c r="AX31" s="73"/>
      <c r="AY31" s="8"/>
      <c r="AZ31" s="8"/>
      <c r="BA31" s="8"/>
      <c r="BB31" s="8"/>
      <c r="BC31" s="8"/>
      <c r="BD31" s="73"/>
      <c r="BE31" s="6"/>
      <c r="BF31" s="130">
        <f t="shared" si="16"/>
        <v>0</v>
      </c>
      <c r="BG31" s="130">
        <f t="shared" si="17"/>
        <v>0</v>
      </c>
    </row>
    <row r="32" spans="1:59" ht="21.6" customHeight="1" x14ac:dyDescent="0.25">
      <c r="A32" s="97"/>
      <c r="B32" s="90"/>
      <c r="C32" s="121"/>
      <c r="D32" s="61"/>
      <c r="E32" s="122"/>
      <c r="F32" s="122"/>
      <c r="G32" s="122"/>
      <c r="H32" s="124"/>
      <c r="I32" s="108">
        <f t="shared" si="18"/>
        <v>0</v>
      </c>
      <c r="J32" s="7"/>
      <c r="K32" s="7"/>
      <c r="L32" s="7"/>
      <c r="M32" s="7"/>
      <c r="N32" s="73">
        <f>$I$32/8</f>
        <v>0</v>
      </c>
      <c r="O32" s="7"/>
      <c r="P32" s="7"/>
      <c r="Q32" s="7"/>
      <c r="R32" s="7"/>
      <c r="S32" s="7"/>
      <c r="T32" s="73">
        <f>$I$32/8</f>
        <v>0</v>
      </c>
      <c r="U32" s="7"/>
      <c r="V32" s="7"/>
      <c r="W32" s="7"/>
      <c r="X32" s="7"/>
      <c r="Y32" s="7"/>
      <c r="Z32" s="73">
        <f>$I$32/8</f>
        <v>0</v>
      </c>
      <c r="AA32" s="7"/>
      <c r="AB32" s="7"/>
      <c r="AC32" s="7"/>
      <c r="AD32" s="7"/>
      <c r="AE32" s="7"/>
      <c r="AF32" s="73">
        <f>$I$32/8</f>
        <v>0</v>
      </c>
      <c r="AG32" s="7"/>
      <c r="AH32" s="5"/>
      <c r="AI32" s="5"/>
      <c r="AJ32" s="6"/>
      <c r="AK32" s="6"/>
      <c r="AL32" s="73">
        <f>$I$32/8</f>
        <v>0</v>
      </c>
      <c r="AM32" s="6"/>
      <c r="AN32" s="6"/>
      <c r="AO32" s="6"/>
      <c r="AP32" s="8"/>
      <c r="AQ32" s="8"/>
      <c r="AR32" s="73">
        <f>$I$32/8</f>
        <v>0</v>
      </c>
      <c r="AS32" s="8"/>
      <c r="AT32" s="8"/>
      <c r="AU32" s="8"/>
      <c r="AV32" s="8"/>
      <c r="AW32" s="8"/>
      <c r="AX32" s="73">
        <f>$I$32/8</f>
        <v>0</v>
      </c>
      <c r="AY32" s="8"/>
      <c r="AZ32" s="8"/>
      <c r="BA32" s="8"/>
      <c r="BB32" s="8"/>
      <c r="BC32" s="8"/>
      <c r="BD32" s="73">
        <f>$I$32/8</f>
        <v>0</v>
      </c>
      <c r="BE32" s="6"/>
      <c r="BF32" s="130">
        <f t="shared" si="16"/>
        <v>0</v>
      </c>
      <c r="BG32" s="130">
        <f t="shared" si="17"/>
        <v>0</v>
      </c>
    </row>
    <row r="33" spans="1:59" s="22" customFormat="1" ht="21.6" customHeight="1" x14ac:dyDescent="0.25">
      <c r="A33" s="92" t="s">
        <v>464</v>
      </c>
      <c r="B33" s="28"/>
      <c r="C33" s="59" t="s">
        <v>115</v>
      </c>
      <c r="D33" s="28"/>
      <c r="E33" s="29"/>
      <c r="F33" s="29"/>
      <c r="G33" s="29"/>
      <c r="H33" s="31"/>
      <c r="I33" s="104">
        <f>I34+I46</f>
        <v>0</v>
      </c>
      <c r="J33" s="104">
        <f t="shared" ref="J33:BE33" si="19">J34+J46</f>
        <v>0</v>
      </c>
      <c r="K33" s="104">
        <f t="shared" si="19"/>
        <v>0</v>
      </c>
      <c r="L33" s="104">
        <f t="shared" si="19"/>
        <v>0</v>
      </c>
      <c r="M33" s="104">
        <f t="shared" si="19"/>
        <v>0</v>
      </c>
      <c r="N33" s="104">
        <f t="shared" si="19"/>
        <v>0</v>
      </c>
      <c r="O33" s="104">
        <f t="shared" si="19"/>
        <v>0</v>
      </c>
      <c r="P33" s="104">
        <f t="shared" si="19"/>
        <v>0</v>
      </c>
      <c r="Q33" s="104">
        <f t="shared" si="19"/>
        <v>0</v>
      </c>
      <c r="R33" s="104">
        <f t="shared" si="19"/>
        <v>0</v>
      </c>
      <c r="S33" s="104">
        <f t="shared" si="19"/>
        <v>0</v>
      </c>
      <c r="T33" s="104">
        <f t="shared" si="19"/>
        <v>0</v>
      </c>
      <c r="U33" s="104">
        <f t="shared" si="19"/>
        <v>0</v>
      </c>
      <c r="V33" s="104">
        <f t="shared" si="19"/>
        <v>0</v>
      </c>
      <c r="W33" s="104">
        <f t="shared" si="19"/>
        <v>0</v>
      </c>
      <c r="X33" s="104">
        <f t="shared" si="19"/>
        <v>0</v>
      </c>
      <c r="Y33" s="104">
        <f t="shared" si="19"/>
        <v>0</v>
      </c>
      <c r="Z33" s="104">
        <f t="shared" si="19"/>
        <v>0</v>
      </c>
      <c r="AA33" s="104">
        <f t="shared" si="19"/>
        <v>0</v>
      </c>
      <c r="AB33" s="104">
        <f t="shared" si="19"/>
        <v>0</v>
      </c>
      <c r="AC33" s="104">
        <f t="shared" si="19"/>
        <v>0</v>
      </c>
      <c r="AD33" s="104">
        <f t="shared" si="19"/>
        <v>0</v>
      </c>
      <c r="AE33" s="104">
        <f t="shared" si="19"/>
        <v>0</v>
      </c>
      <c r="AF33" s="104">
        <f t="shared" si="19"/>
        <v>0</v>
      </c>
      <c r="AG33" s="104">
        <f t="shared" si="19"/>
        <v>0</v>
      </c>
      <c r="AH33" s="104">
        <f t="shared" si="19"/>
        <v>0</v>
      </c>
      <c r="AI33" s="104">
        <f t="shared" si="19"/>
        <v>0</v>
      </c>
      <c r="AJ33" s="104">
        <f t="shared" si="19"/>
        <v>0</v>
      </c>
      <c r="AK33" s="104">
        <f t="shared" si="19"/>
        <v>0</v>
      </c>
      <c r="AL33" s="104">
        <f t="shared" si="19"/>
        <v>0</v>
      </c>
      <c r="AM33" s="104">
        <f t="shared" si="19"/>
        <v>0</v>
      </c>
      <c r="AN33" s="104">
        <f t="shared" si="19"/>
        <v>0</v>
      </c>
      <c r="AO33" s="104">
        <f t="shared" si="19"/>
        <v>0</v>
      </c>
      <c r="AP33" s="104">
        <f t="shared" si="19"/>
        <v>0</v>
      </c>
      <c r="AQ33" s="104">
        <f t="shared" si="19"/>
        <v>0</v>
      </c>
      <c r="AR33" s="104">
        <f t="shared" si="19"/>
        <v>0</v>
      </c>
      <c r="AS33" s="104">
        <f t="shared" si="19"/>
        <v>0</v>
      </c>
      <c r="AT33" s="104">
        <f t="shared" si="19"/>
        <v>0</v>
      </c>
      <c r="AU33" s="104">
        <f t="shared" si="19"/>
        <v>0</v>
      </c>
      <c r="AV33" s="104">
        <f t="shared" si="19"/>
        <v>0</v>
      </c>
      <c r="AW33" s="104">
        <f t="shared" si="19"/>
        <v>0</v>
      </c>
      <c r="AX33" s="104">
        <f t="shared" si="19"/>
        <v>0</v>
      </c>
      <c r="AY33" s="104">
        <f t="shared" si="19"/>
        <v>0</v>
      </c>
      <c r="AZ33" s="104">
        <f t="shared" si="19"/>
        <v>0</v>
      </c>
      <c r="BA33" s="104">
        <f t="shared" si="19"/>
        <v>0</v>
      </c>
      <c r="BB33" s="104">
        <f t="shared" si="19"/>
        <v>0</v>
      </c>
      <c r="BC33" s="104">
        <f t="shared" si="19"/>
        <v>0</v>
      </c>
      <c r="BD33" s="104">
        <f t="shared" si="19"/>
        <v>0</v>
      </c>
      <c r="BE33" s="104">
        <f t="shared" si="19"/>
        <v>0</v>
      </c>
      <c r="BF33" s="130">
        <f t="shared" ref="BF33" si="20">BF34+BF46</f>
        <v>0</v>
      </c>
      <c r="BG33" s="130">
        <f t="shared" ref="BG33" si="21">BG34+BG46</f>
        <v>0</v>
      </c>
    </row>
    <row r="34" spans="1:59" s="22" customFormat="1" ht="21.6" customHeight="1" x14ac:dyDescent="0.25">
      <c r="A34" s="93" t="s">
        <v>465</v>
      </c>
      <c r="B34" s="88"/>
      <c r="C34" s="60" t="s">
        <v>116</v>
      </c>
      <c r="D34" s="30"/>
      <c r="E34" s="29"/>
      <c r="F34" s="29"/>
      <c r="G34" s="29"/>
      <c r="H34" s="31"/>
      <c r="I34" s="104">
        <f>I35</f>
        <v>0</v>
      </c>
      <c r="J34" s="104">
        <f t="shared" ref="J34:BE34" si="22">J35</f>
        <v>0</v>
      </c>
      <c r="K34" s="104">
        <f t="shared" si="22"/>
        <v>0</v>
      </c>
      <c r="L34" s="104">
        <f t="shared" si="22"/>
        <v>0</v>
      </c>
      <c r="M34" s="104">
        <f t="shared" si="22"/>
        <v>0</v>
      </c>
      <c r="N34" s="104">
        <f t="shared" si="22"/>
        <v>0</v>
      </c>
      <c r="O34" s="104">
        <f t="shared" si="22"/>
        <v>0</v>
      </c>
      <c r="P34" s="104">
        <f t="shared" si="22"/>
        <v>0</v>
      </c>
      <c r="Q34" s="104">
        <f t="shared" si="22"/>
        <v>0</v>
      </c>
      <c r="R34" s="104">
        <f t="shared" si="22"/>
        <v>0</v>
      </c>
      <c r="S34" s="104">
        <f t="shared" si="22"/>
        <v>0</v>
      </c>
      <c r="T34" s="104">
        <f t="shared" si="22"/>
        <v>0</v>
      </c>
      <c r="U34" s="104">
        <f t="shared" si="22"/>
        <v>0</v>
      </c>
      <c r="V34" s="104">
        <f t="shared" si="22"/>
        <v>0</v>
      </c>
      <c r="W34" s="104">
        <f t="shared" si="22"/>
        <v>0</v>
      </c>
      <c r="X34" s="104">
        <f t="shared" si="22"/>
        <v>0</v>
      </c>
      <c r="Y34" s="104">
        <f t="shared" si="22"/>
        <v>0</v>
      </c>
      <c r="Z34" s="104">
        <f t="shared" si="22"/>
        <v>0</v>
      </c>
      <c r="AA34" s="104">
        <f t="shared" si="22"/>
        <v>0</v>
      </c>
      <c r="AB34" s="104">
        <f t="shared" si="22"/>
        <v>0</v>
      </c>
      <c r="AC34" s="104">
        <f t="shared" si="22"/>
        <v>0</v>
      </c>
      <c r="AD34" s="104">
        <f t="shared" si="22"/>
        <v>0</v>
      </c>
      <c r="AE34" s="104">
        <f t="shared" si="22"/>
        <v>0</v>
      </c>
      <c r="AF34" s="104">
        <f t="shared" si="22"/>
        <v>0</v>
      </c>
      <c r="AG34" s="104">
        <f t="shared" si="22"/>
        <v>0</v>
      </c>
      <c r="AH34" s="104">
        <f t="shared" si="22"/>
        <v>0</v>
      </c>
      <c r="AI34" s="104">
        <f t="shared" si="22"/>
        <v>0</v>
      </c>
      <c r="AJ34" s="104">
        <f t="shared" si="22"/>
        <v>0</v>
      </c>
      <c r="AK34" s="104">
        <f t="shared" si="22"/>
        <v>0</v>
      </c>
      <c r="AL34" s="104">
        <f t="shared" si="22"/>
        <v>0</v>
      </c>
      <c r="AM34" s="104">
        <f t="shared" si="22"/>
        <v>0</v>
      </c>
      <c r="AN34" s="104">
        <f t="shared" si="22"/>
        <v>0</v>
      </c>
      <c r="AO34" s="104">
        <f t="shared" si="22"/>
        <v>0</v>
      </c>
      <c r="AP34" s="104">
        <f t="shared" si="22"/>
        <v>0</v>
      </c>
      <c r="AQ34" s="104">
        <f t="shared" si="22"/>
        <v>0</v>
      </c>
      <c r="AR34" s="104">
        <f t="shared" si="22"/>
        <v>0</v>
      </c>
      <c r="AS34" s="104">
        <f t="shared" si="22"/>
        <v>0</v>
      </c>
      <c r="AT34" s="104">
        <f t="shared" si="22"/>
        <v>0</v>
      </c>
      <c r="AU34" s="104">
        <f t="shared" si="22"/>
        <v>0</v>
      </c>
      <c r="AV34" s="104">
        <f t="shared" si="22"/>
        <v>0</v>
      </c>
      <c r="AW34" s="104">
        <f t="shared" si="22"/>
        <v>0</v>
      </c>
      <c r="AX34" s="104">
        <f t="shared" si="22"/>
        <v>0</v>
      </c>
      <c r="AY34" s="104">
        <f t="shared" si="22"/>
        <v>0</v>
      </c>
      <c r="AZ34" s="104">
        <f t="shared" si="22"/>
        <v>0</v>
      </c>
      <c r="BA34" s="104">
        <f t="shared" si="22"/>
        <v>0</v>
      </c>
      <c r="BB34" s="104">
        <f t="shared" si="22"/>
        <v>0</v>
      </c>
      <c r="BC34" s="104">
        <f t="shared" si="22"/>
        <v>0</v>
      </c>
      <c r="BD34" s="104">
        <f t="shared" si="22"/>
        <v>0</v>
      </c>
      <c r="BE34" s="104">
        <f t="shared" si="22"/>
        <v>0</v>
      </c>
      <c r="BF34" s="130">
        <f t="shared" ref="BF34" si="23">BF35</f>
        <v>0</v>
      </c>
      <c r="BG34" s="130">
        <f t="shared" ref="BG34" si="24">BG35</f>
        <v>0</v>
      </c>
    </row>
    <row r="35" spans="1:59" s="22" customFormat="1" ht="21.6" customHeight="1" x14ac:dyDescent="0.25">
      <c r="A35" s="94" t="s">
        <v>466</v>
      </c>
      <c r="B35" s="89"/>
      <c r="C35" s="58" t="s">
        <v>117</v>
      </c>
      <c r="D35" s="32"/>
      <c r="E35" s="33"/>
      <c r="F35" s="33"/>
      <c r="G35" s="33"/>
      <c r="H35" s="34"/>
      <c r="I35" s="105">
        <f>SUM(I36:I45)</f>
        <v>0</v>
      </c>
      <c r="J35" s="105">
        <f t="shared" ref="J35:BE35" si="25">SUM(J36:J45)</f>
        <v>0</v>
      </c>
      <c r="K35" s="105">
        <f t="shared" si="25"/>
        <v>0</v>
      </c>
      <c r="L35" s="105">
        <f t="shared" si="25"/>
        <v>0</v>
      </c>
      <c r="M35" s="105">
        <f t="shared" si="25"/>
        <v>0</v>
      </c>
      <c r="N35" s="105">
        <f t="shared" si="25"/>
        <v>0</v>
      </c>
      <c r="O35" s="105">
        <f t="shared" si="25"/>
        <v>0</v>
      </c>
      <c r="P35" s="105">
        <f t="shared" si="25"/>
        <v>0</v>
      </c>
      <c r="Q35" s="105">
        <f t="shared" si="25"/>
        <v>0</v>
      </c>
      <c r="R35" s="105">
        <f t="shared" si="25"/>
        <v>0</v>
      </c>
      <c r="S35" s="105">
        <f t="shared" si="25"/>
        <v>0</v>
      </c>
      <c r="T35" s="105">
        <f t="shared" si="25"/>
        <v>0</v>
      </c>
      <c r="U35" s="105">
        <f t="shared" si="25"/>
        <v>0</v>
      </c>
      <c r="V35" s="105">
        <f t="shared" si="25"/>
        <v>0</v>
      </c>
      <c r="W35" s="105">
        <f t="shared" si="25"/>
        <v>0</v>
      </c>
      <c r="X35" s="105">
        <f t="shared" si="25"/>
        <v>0</v>
      </c>
      <c r="Y35" s="105">
        <f t="shared" si="25"/>
        <v>0</v>
      </c>
      <c r="Z35" s="105">
        <f t="shared" si="25"/>
        <v>0</v>
      </c>
      <c r="AA35" s="105">
        <f t="shared" si="25"/>
        <v>0</v>
      </c>
      <c r="AB35" s="105">
        <f t="shared" si="25"/>
        <v>0</v>
      </c>
      <c r="AC35" s="105">
        <f t="shared" si="25"/>
        <v>0</v>
      </c>
      <c r="AD35" s="105">
        <f t="shared" si="25"/>
        <v>0</v>
      </c>
      <c r="AE35" s="105">
        <f t="shared" si="25"/>
        <v>0</v>
      </c>
      <c r="AF35" s="105">
        <f t="shared" si="25"/>
        <v>0</v>
      </c>
      <c r="AG35" s="105">
        <f t="shared" si="25"/>
        <v>0</v>
      </c>
      <c r="AH35" s="105">
        <f t="shared" si="25"/>
        <v>0</v>
      </c>
      <c r="AI35" s="105">
        <f t="shared" si="25"/>
        <v>0</v>
      </c>
      <c r="AJ35" s="105">
        <f t="shared" si="25"/>
        <v>0</v>
      </c>
      <c r="AK35" s="105">
        <f t="shared" si="25"/>
        <v>0</v>
      </c>
      <c r="AL35" s="105">
        <f t="shared" si="25"/>
        <v>0</v>
      </c>
      <c r="AM35" s="105">
        <f t="shared" si="25"/>
        <v>0</v>
      </c>
      <c r="AN35" s="105">
        <f t="shared" si="25"/>
        <v>0</v>
      </c>
      <c r="AO35" s="105">
        <f t="shared" si="25"/>
        <v>0</v>
      </c>
      <c r="AP35" s="105">
        <f t="shared" si="25"/>
        <v>0</v>
      </c>
      <c r="AQ35" s="105">
        <f t="shared" si="25"/>
        <v>0</v>
      </c>
      <c r="AR35" s="105">
        <f t="shared" si="25"/>
        <v>0</v>
      </c>
      <c r="AS35" s="105">
        <f t="shared" si="25"/>
        <v>0</v>
      </c>
      <c r="AT35" s="105">
        <f t="shared" si="25"/>
        <v>0</v>
      </c>
      <c r="AU35" s="105">
        <f t="shared" si="25"/>
        <v>0</v>
      </c>
      <c r="AV35" s="105">
        <f t="shared" si="25"/>
        <v>0</v>
      </c>
      <c r="AW35" s="105">
        <f t="shared" si="25"/>
        <v>0</v>
      </c>
      <c r="AX35" s="105">
        <f t="shared" si="25"/>
        <v>0</v>
      </c>
      <c r="AY35" s="105">
        <f t="shared" si="25"/>
        <v>0</v>
      </c>
      <c r="AZ35" s="105">
        <f t="shared" si="25"/>
        <v>0</v>
      </c>
      <c r="BA35" s="105">
        <f t="shared" si="25"/>
        <v>0</v>
      </c>
      <c r="BB35" s="105">
        <f t="shared" si="25"/>
        <v>0</v>
      </c>
      <c r="BC35" s="105">
        <f t="shared" si="25"/>
        <v>0</v>
      </c>
      <c r="BD35" s="105">
        <f t="shared" si="25"/>
        <v>0</v>
      </c>
      <c r="BE35" s="105">
        <f t="shared" si="25"/>
        <v>0</v>
      </c>
      <c r="BF35" s="130">
        <f t="shared" ref="BF35" si="26">SUM(BF36:BF45)</f>
        <v>0</v>
      </c>
      <c r="BG35" s="130">
        <f t="shared" ref="BG35" si="27">SUM(BG36:BG45)</f>
        <v>0</v>
      </c>
    </row>
    <row r="36" spans="1:59" ht="21.6" customHeight="1" x14ac:dyDescent="0.25">
      <c r="A36" s="97"/>
      <c r="B36" s="90"/>
      <c r="C36" s="121"/>
      <c r="D36" s="61"/>
      <c r="E36" s="122"/>
      <c r="F36" s="122"/>
      <c r="G36" s="122"/>
      <c r="H36" s="124"/>
      <c r="I36" s="106">
        <f>G36*H36</f>
        <v>0</v>
      </c>
      <c r="J36" s="73"/>
      <c r="K36" s="73"/>
      <c r="L36" s="73"/>
      <c r="M36" s="7"/>
      <c r="N36" s="7"/>
      <c r="O36" s="7"/>
      <c r="P36" s="73">
        <f>$I$36/8</f>
        <v>0</v>
      </c>
      <c r="Q36" s="7"/>
      <c r="R36" s="7"/>
      <c r="S36" s="7"/>
      <c r="T36" s="7"/>
      <c r="U36" s="7"/>
      <c r="V36" s="73">
        <f>$I$36/8</f>
        <v>0</v>
      </c>
      <c r="W36" s="7"/>
      <c r="X36" s="7"/>
      <c r="Y36" s="7"/>
      <c r="Z36" s="7"/>
      <c r="AA36" s="7"/>
      <c r="AB36" s="73">
        <f>$I$36/8</f>
        <v>0</v>
      </c>
      <c r="AC36" s="7"/>
      <c r="AD36" s="7"/>
      <c r="AE36" s="7"/>
      <c r="AF36" s="7"/>
      <c r="AG36" s="7"/>
      <c r="AH36" s="73">
        <f>$I$36/8</f>
        <v>0</v>
      </c>
      <c r="AI36" s="5"/>
      <c r="AJ36" s="6"/>
      <c r="AK36" s="6"/>
      <c r="AL36" s="6"/>
      <c r="AM36" s="6"/>
      <c r="AN36" s="73">
        <f>$I$36/8</f>
        <v>0</v>
      </c>
      <c r="AO36" s="6"/>
      <c r="AP36" s="8"/>
      <c r="AQ36" s="8"/>
      <c r="AR36" s="8"/>
      <c r="AS36" s="8"/>
      <c r="AT36" s="73">
        <f>$I$36/8</f>
        <v>0</v>
      </c>
      <c r="AU36" s="8"/>
      <c r="AV36" s="8"/>
      <c r="AW36" s="8"/>
      <c r="AX36" s="8"/>
      <c r="AY36" s="8"/>
      <c r="AZ36" s="73">
        <f>$I$36/8</f>
        <v>0</v>
      </c>
      <c r="BA36" s="8"/>
      <c r="BB36" s="8"/>
      <c r="BC36" s="8"/>
      <c r="BD36" s="8"/>
      <c r="BE36" s="6"/>
      <c r="BF36" s="130">
        <f t="shared" ref="BF36:BF45" si="28">J36+L36+N36+P36+R36+T36+V36+X36+Z36+AB36+AD36+AF36+AH36+AJ36+AL36+AN36+AP36+AR36+AT36+AV36+AX36+AZ36+BB36+BD36</f>
        <v>0</v>
      </c>
      <c r="BG36" s="130">
        <f t="shared" ref="BG36:BG45" si="29">K36+M36+O36+Q36+S36+U36+W36+Y36+AA36+AC36+AE36+AG36+AI36+AK36+AM36+AO36+AQ36+AS36+AU36+AW36+AY36+BA36+BC36+BE36</f>
        <v>0</v>
      </c>
    </row>
    <row r="37" spans="1:59" ht="21.6" customHeight="1" x14ac:dyDescent="0.25">
      <c r="A37" s="97"/>
      <c r="B37" s="90"/>
      <c r="C37" s="121"/>
      <c r="D37" s="61"/>
      <c r="E37" s="122"/>
      <c r="F37" s="122"/>
      <c r="G37" s="122"/>
      <c r="H37" s="124"/>
      <c r="I37" s="106">
        <f t="shared" ref="I37:I45" si="30">G37*H37</f>
        <v>0</v>
      </c>
      <c r="J37" s="73"/>
      <c r="K37" s="73"/>
      <c r="L37" s="73"/>
      <c r="M37" s="7"/>
      <c r="N37" s="7"/>
      <c r="O37" s="7"/>
      <c r="P37" s="73"/>
      <c r="Q37" s="7"/>
      <c r="R37" s="7"/>
      <c r="S37" s="7"/>
      <c r="T37" s="7"/>
      <c r="U37" s="7"/>
      <c r="V37" s="73"/>
      <c r="W37" s="7"/>
      <c r="X37" s="7"/>
      <c r="Y37" s="7"/>
      <c r="Z37" s="7"/>
      <c r="AA37" s="7"/>
      <c r="AB37" s="73"/>
      <c r="AC37" s="7"/>
      <c r="AD37" s="7"/>
      <c r="AE37" s="7"/>
      <c r="AF37" s="7"/>
      <c r="AG37" s="7"/>
      <c r="AH37" s="73"/>
      <c r="AI37" s="5"/>
      <c r="AJ37" s="6"/>
      <c r="AK37" s="6"/>
      <c r="AL37" s="6"/>
      <c r="AM37" s="6"/>
      <c r="AN37" s="73"/>
      <c r="AO37" s="6"/>
      <c r="AP37" s="8"/>
      <c r="AQ37" s="8"/>
      <c r="AR37" s="8"/>
      <c r="AS37" s="8"/>
      <c r="AT37" s="73"/>
      <c r="AU37" s="8"/>
      <c r="AV37" s="8"/>
      <c r="AW37" s="8"/>
      <c r="AX37" s="8"/>
      <c r="AY37" s="8"/>
      <c r="AZ37" s="73"/>
      <c r="BA37" s="8"/>
      <c r="BB37" s="8"/>
      <c r="BC37" s="8"/>
      <c r="BD37" s="8"/>
      <c r="BE37" s="6"/>
      <c r="BF37" s="130">
        <f t="shared" si="28"/>
        <v>0</v>
      </c>
      <c r="BG37" s="130">
        <f t="shared" si="29"/>
        <v>0</v>
      </c>
    </row>
    <row r="38" spans="1:59" ht="21.6" customHeight="1" x14ac:dyDescent="0.25">
      <c r="A38" s="97"/>
      <c r="B38" s="90"/>
      <c r="C38" s="121"/>
      <c r="D38" s="61"/>
      <c r="E38" s="122"/>
      <c r="F38" s="122"/>
      <c r="G38" s="122"/>
      <c r="H38" s="124"/>
      <c r="I38" s="106">
        <f t="shared" si="30"/>
        <v>0</v>
      </c>
      <c r="J38" s="73"/>
      <c r="K38" s="73"/>
      <c r="L38" s="73"/>
      <c r="M38" s="7"/>
      <c r="N38" s="7"/>
      <c r="O38" s="7"/>
      <c r="P38" s="73"/>
      <c r="Q38" s="7"/>
      <c r="R38" s="7"/>
      <c r="S38" s="7"/>
      <c r="T38" s="7"/>
      <c r="U38" s="7"/>
      <c r="V38" s="73"/>
      <c r="W38" s="7"/>
      <c r="X38" s="7"/>
      <c r="Y38" s="7"/>
      <c r="Z38" s="7"/>
      <c r="AA38" s="7"/>
      <c r="AB38" s="73"/>
      <c r="AC38" s="7"/>
      <c r="AD38" s="7"/>
      <c r="AE38" s="7"/>
      <c r="AF38" s="7"/>
      <c r="AG38" s="7"/>
      <c r="AH38" s="73"/>
      <c r="AI38" s="5"/>
      <c r="AJ38" s="6"/>
      <c r="AK38" s="6"/>
      <c r="AL38" s="6"/>
      <c r="AM38" s="6"/>
      <c r="AN38" s="73"/>
      <c r="AO38" s="6"/>
      <c r="AP38" s="8"/>
      <c r="AQ38" s="8"/>
      <c r="AR38" s="8"/>
      <c r="AS38" s="8"/>
      <c r="AT38" s="73"/>
      <c r="AU38" s="8"/>
      <c r="AV38" s="8"/>
      <c r="AW38" s="8"/>
      <c r="AX38" s="8"/>
      <c r="AY38" s="8"/>
      <c r="AZ38" s="73"/>
      <c r="BA38" s="8"/>
      <c r="BB38" s="8"/>
      <c r="BC38" s="8"/>
      <c r="BD38" s="8"/>
      <c r="BE38" s="6"/>
      <c r="BF38" s="130">
        <f t="shared" si="28"/>
        <v>0</v>
      </c>
      <c r="BG38" s="130">
        <f t="shared" si="29"/>
        <v>0</v>
      </c>
    </row>
    <row r="39" spans="1:59" ht="21.6" customHeight="1" x14ac:dyDescent="0.25">
      <c r="A39" s="97"/>
      <c r="B39" s="90"/>
      <c r="C39" s="121"/>
      <c r="D39" s="61"/>
      <c r="E39" s="122"/>
      <c r="F39" s="122"/>
      <c r="G39" s="122"/>
      <c r="H39" s="124"/>
      <c r="I39" s="106">
        <f t="shared" si="30"/>
        <v>0</v>
      </c>
      <c r="J39" s="73"/>
      <c r="K39" s="73"/>
      <c r="L39" s="73"/>
      <c r="M39" s="7"/>
      <c r="N39" s="7"/>
      <c r="O39" s="7"/>
      <c r="P39" s="73"/>
      <c r="Q39" s="7"/>
      <c r="R39" s="7"/>
      <c r="S39" s="7"/>
      <c r="T39" s="7"/>
      <c r="U39" s="7"/>
      <c r="V39" s="73"/>
      <c r="W39" s="7"/>
      <c r="X39" s="7"/>
      <c r="Y39" s="7"/>
      <c r="Z39" s="7"/>
      <c r="AA39" s="7"/>
      <c r="AB39" s="73"/>
      <c r="AC39" s="7"/>
      <c r="AD39" s="7"/>
      <c r="AE39" s="7"/>
      <c r="AF39" s="7"/>
      <c r="AG39" s="7"/>
      <c r="AH39" s="73"/>
      <c r="AI39" s="5"/>
      <c r="AJ39" s="6"/>
      <c r="AK39" s="6"/>
      <c r="AL39" s="6"/>
      <c r="AM39" s="6"/>
      <c r="AN39" s="73"/>
      <c r="AO39" s="6"/>
      <c r="AP39" s="8"/>
      <c r="AQ39" s="8"/>
      <c r="AR39" s="8"/>
      <c r="AS39" s="8"/>
      <c r="AT39" s="73"/>
      <c r="AU39" s="8"/>
      <c r="AV39" s="8"/>
      <c r="AW39" s="8"/>
      <c r="AX39" s="8"/>
      <c r="AY39" s="8"/>
      <c r="AZ39" s="73"/>
      <c r="BA39" s="8"/>
      <c r="BB39" s="8"/>
      <c r="BC39" s="8"/>
      <c r="BD39" s="8"/>
      <c r="BE39" s="6"/>
      <c r="BF39" s="130">
        <f t="shared" si="28"/>
        <v>0</v>
      </c>
      <c r="BG39" s="130">
        <f t="shared" si="29"/>
        <v>0</v>
      </c>
    </row>
    <row r="40" spans="1:59" ht="21.6" customHeight="1" x14ac:dyDescent="0.25">
      <c r="A40" s="97"/>
      <c r="B40" s="90"/>
      <c r="C40" s="121"/>
      <c r="D40" s="61"/>
      <c r="E40" s="122"/>
      <c r="F40" s="122"/>
      <c r="G40" s="122"/>
      <c r="H40" s="124"/>
      <c r="I40" s="106">
        <f t="shared" si="30"/>
        <v>0</v>
      </c>
      <c r="J40" s="73"/>
      <c r="K40" s="73"/>
      <c r="L40" s="73"/>
      <c r="M40" s="7"/>
      <c r="N40" s="7"/>
      <c r="O40" s="7"/>
      <c r="P40" s="73"/>
      <c r="Q40" s="7"/>
      <c r="R40" s="7"/>
      <c r="S40" s="7"/>
      <c r="T40" s="7"/>
      <c r="U40" s="7"/>
      <c r="V40" s="73"/>
      <c r="W40" s="7"/>
      <c r="X40" s="7"/>
      <c r="Y40" s="7"/>
      <c r="Z40" s="7"/>
      <c r="AA40" s="7"/>
      <c r="AB40" s="73"/>
      <c r="AC40" s="7"/>
      <c r="AD40" s="7"/>
      <c r="AE40" s="7"/>
      <c r="AF40" s="7"/>
      <c r="AG40" s="7"/>
      <c r="AH40" s="73"/>
      <c r="AI40" s="5"/>
      <c r="AJ40" s="6"/>
      <c r="AK40" s="6"/>
      <c r="AL40" s="6"/>
      <c r="AM40" s="6"/>
      <c r="AN40" s="73"/>
      <c r="AO40" s="6"/>
      <c r="AP40" s="8"/>
      <c r="AQ40" s="8"/>
      <c r="AR40" s="8"/>
      <c r="AS40" s="8"/>
      <c r="AT40" s="73"/>
      <c r="AU40" s="8"/>
      <c r="AV40" s="8"/>
      <c r="AW40" s="8"/>
      <c r="AX40" s="8"/>
      <c r="AY40" s="8"/>
      <c r="AZ40" s="73"/>
      <c r="BA40" s="8"/>
      <c r="BB40" s="8"/>
      <c r="BC40" s="8"/>
      <c r="BD40" s="8"/>
      <c r="BE40" s="6"/>
      <c r="BF40" s="130">
        <f t="shared" si="28"/>
        <v>0</v>
      </c>
      <c r="BG40" s="130">
        <f t="shared" si="29"/>
        <v>0</v>
      </c>
    </row>
    <row r="41" spans="1:59" ht="21.6" customHeight="1" x14ac:dyDescent="0.25">
      <c r="A41" s="97"/>
      <c r="B41" s="90"/>
      <c r="C41" s="121"/>
      <c r="D41" s="61"/>
      <c r="E41" s="122"/>
      <c r="F41" s="122"/>
      <c r="G41" s="122"/>
      <c r="H41" s="124"/>
      <c r="I41" s="106">
        <f t="shared" si="30"/>
        <v>0</v>
      </c>
      <c r="J41" s="73"/>
      <c r="K41" s="73"/>
      <c r="L41" s="73"/>
      <c r="M41" s="7"/>
      <c r="N41" s="7"/>
      <c r="O41" s="7"/>
      <c r="P41" s="73"/>
      <c r="Q41" s="7"/>
      <c r="R41" s="7"/>
      <c r="S41" s="7"/>
      <c r="T41" s="7"/>
      <c r="U41" s="7"/>
      <c r="V41" s="73"/>
      <c r="W41" s="7"/>
      <c r="X41" s="7"/>
      <c r="Y41" s="7"/>
      <c r="Z41" s="7"/>
      <c r="AA41" s="7"/>
      <c r="AB41" s="73"/>
      <c r="AC41" s="7"/>
      <c r="AD41" s="7"/>
      <c r="AE41" s="7"/>
      <c r="AF41" s="7"/>
      <c r="AG41" s="7"/>
      <c r="AH41" s="73"/>
      <c r="AI41" s="5"/>
      <c r="AJ41" s="6"/>
      <c r="AK41" s="6"/>
      <c r="AL41" s="6"/>
      <c r="AM41" s="6"/>
      <c r="AN41" s="73"/>
      <c r="AO41" s="6"/>
      <c r="AP41" s="8"/>
      <c r="AQ41" s="8"/>
      <c r="AR41" s="8"/>
      <c r="AS41" s="8"/>
      <c r="AT41" s="73"/>
      <c r="AU41" s="8"/>
      <c r="AV41" s="8"/>
      <c r="AW41" s="8"/>
      <c r="AX41" s="8"/>
      <c r="AY41" s="8"/>
      <c r="AZ41" s="73"/>
      <c r="BA41" s="8"/>
      <c r="BB41" s="8"/>
      <c r="BC41" s="8"/>
      <c r="BD41" s="8"/>
      <c r="BE41" s="6"/>
      <c r="BF41" s="130">
        <f t="shared" si="28"/>
        <v>0</v>
      </c>
      <c r="BG41" s="130">
        <f t="shared" si="29"/>
        <v>0</v>
      </c>
    </row>
    <row r="42" spans="1:59" ht="21.6" customHeight="1" x14ac:dyDescent="0.25">
      <c r="A42" s="97"/>
      <c r="B42" s="90"/>
      <c r="C42" s="121"/>
      <c r="D42" s="122"/>
      <c r="E42" s="122"/>
      <c r="F42" s="122"/>
      <c r="G42" s="122"/>
      <c r="H42" s="124"/>
      <c r="I42" s="106">
        <f t="shared" si="30"/>
        <v>0</v>
      </c>
      <c r="J42" s="73"/>
      <c r="K42" s="73"/>
      <c r="L42" s="73"/>
      <c r="M42" s="7"/>
      <c r="N42" s="7"/>
      <c r="O42" s="7"/>
      <c r="P42" s="73">
        <f>$I$42/8</f>
        <v>0</v>
      </c>
      <c r="Q42" s="7"/>
      <c r="R42" s="7"/>
      <c r="S42" s="7"/>
      <c r="T42" s="7"/>
      <c r="U42" s="7"/>
      <c r="V42" s="73">
        <f>$I$42/8</f>
        <v>0</v>
      </c>
      <c r="W42" s="7"/>
      <c r="X42" s="7"/>
      <c r="Y42" s="7"/>
      <c r="Z42" s="7"/>
      <c r="AA42" s="7"/>
      <c r="AB42" s="73">
        <f>$I$42/8</f>
        <v>0</v>
      </c>
      <c r="AC42" s="7"/>
      <c r="AD42" s="7"/>
      <c r="AE42" s="7"/>
      <c r="AF42" s="7"/>
      <c r="AG42" s="7"/>
      <c r="AH42" s="73">
        <f>$I$42/8</f>
        <v>0</v>
      </c>
      <c r="AI42" s="5"/>
      <c r="AJ42" s="6"/>
      <c r="AK42" s="6"/>
      <c r="AL42" s="6"/>
      <c r="AM42" s="6"/>
      <c r="AN42" s="73">
        <f>$I$42/8</f>
        <v>0</v>
      </c>
      <c r="AO42" s="6"/>
      <c r="AP42" s="8"/>
      <c r="AQ42" s="8"/>
      <c r="AR42" s="8"/>
      <c r="AS42" s="8"/>
      <c r="AT42" s="73">
        <f>$I$42/8</f>
        <v>0</v>
      </c>
      <c r="AU42" s="8"/>
      <c r="AV42" s="8"/>
      <c r="AW42" s="8"/>
      <c r="AX42" s="8"/>
      <c r="AY42" s="8"/>
      <c r="AZ42" s="73">
        <f>$I$42/8</f>
        <v>0</v>
      </c>
      <c r="BA42" s="8"/>
      <c r="BB42" s="8"/>
      <c r="BC42" s="8"/>
      <c r="BD42" s="8"/>
      <c r="BE42" s="6"/>
      <c r="BF42" s="130">
        <f t="shared" si="28"/>
        <v>0</v>
      </c>
      <c r="BG42" s="130">
        <f t="shared" si="29"/>
        <v>0</v>
      </c>
    </row>
    <row r="43" spans="1:59" ht="21.6" customHeight="1" x14ac:dyDescent="0.25">
      <c r="A43" s="97"/>
      <c r="B43" s="90"/>
      <c r="C43" s="121"/>
      <c r="D43" s="61"/>
      <c r="E43" s="122"/>
      <c r="F43" s="122"/>
      <c r="G43" s="122"/>
      <c r="H43" s="124"/>
      <c r="I43" s="106">
        <f t="shared" si="30"/>
        <v>0</v>
      </c>
      <c r="J43" s="73"/>
      <c r="K43" s="73"/>
      <c r="L43" s="73"/>
      <c r="M43" s="7"/>
      <c r="N43" s="7"/>
      <c r="O43" s="7"/>
      <c r="P43" s="73">
        <f>$I$43/8</f>
        <v>0</v>
      </c>
      <c r="Q43" s="7"/>
      <c r="R43" s="7"/>
      <c r="S43" s="7"/>
      <c r="T43" s="7"/>
      <c r="U43" s="7"/>
      <c r="V43" s="73">
        <f>$I$43/8</f>
        <v>0</v>
      </c>
      <c r="W43" s="7"/>
      <c r="X43" s="7"/>
      <c r="Y43" s="7"/>
      <c r="Z43" s="7"/>
      <c r="AA43" s="7"/>
      <c r="AB43" s="73">
        <f>$I$43/8</f>
        <v>0</v>
      </c>
      <c r="AC43" s="7"/>
      <c r="AD43" s="7"/>
      <c r="AE43" s="7"/>
      <c r="AF43" s="7"/>
      <c r="AG43" s="7"/>
      <c r="AH43" s="73">
        <f>$I$43/8</f>
        <v>0</v>
      </c>
      <c r="AI43" s="5"/>
      <c r="AJ43" s="6"/>
      <c r="AK43" s="6"/>
      <c r="AL43" s="6"/>
      <c r="AM43" s="6"/>
      <c r="AN43" s="73">
        <f>$I$43/8</f>
        <v>0</v>
      </c>
      <c r="AO43" s="6"/>
      <c r="AP43" s="8"/>
      <c r="AQ43" s="8"/>
      <c r="AR43" s="8"/>
      <c r="AS43" s="8"/>
      <c r="AT43" s="73">
        <f>$I$43/8</f>
        <v>0</v>
      </c>
      <c r="AU43" s="8"/>
      <c r="AV43" s="8"/>
      <c r="AW43" s="8"/>
      <c r="AX43" s="8"/>
      <c r="AY43" s="8"/>
      <c r="AZ43" s="73">
        <f>$I$43/8</f>
        <v>0</v>
      </c>
      <c r="BA43" s="8"/>
      <c r="BB43" s="8"/>
      <c r="BC43" s="8"/>
      <c r="BD43" s="8"/>
      <c r="BE43" s="6"/>
      <c r="BF43" s="130">
        <f t="shared" si="28"/>
        <v>0</v>
      </c>
      <c r="BG43" s="130">
        <f t="shared" si="29"/>
        <v>0</v>
      </c>
    </row>
    <row r="44" spans="1:59" ht="21.6" customHeight="1" x14ac:dyDescent="0.25">
      <c r="A44" s="97"/>
      <c r="B44" s="90"/>
      <c r="C44" s="121"/>
      <c r="D44" s="122"/>
      <c r="E44" s="122"/>
      <c r="F44" s="122"/>
      <c r="G44" s="122"/>
      <c r="H44" s="124"/>
      <c r="I44" s="106">
        <f t="shared" si="30"/>
        <v>0</v>
      </c>
      <c r="J44" s="73"/>
      <c r="K44" s="73"/>
      <c r="L44" s="73"/>
      <c r="M44" s="7"/>
      <c r="N44" s="7"/>
      <c r="O44" s="7"/>
      <c r="P44" s="73">
        <f>$I$44/8</f>
        <v>0</v>
      </c>
      <c r="Q44" s="7"/>
      <c r="R44" s="7"/>
      <c r="S44" s="7"/>
      <c r="T44" s="7"/>
      <c r="U44" s="7"/>
      <c r="V44" s="73">
        <f>$I$44/8</f>
        <v>0</v>
      </c>
      <c r="W44" s="7"/>
      <c r="X44" s="7"/>
      <c r="Y44" s="7"/>
      <c r="Z44" s="7"/>
      <c r="AA44" s="7"/>
      <c r="AB44" s="73">
        <f>$I$44/8</f>
        <v>0</v>
      </c>
      <c r="AC44" s="7"/>
      <c r="AD44" s="7"/>
      <c r="AE44" s="7"/>
      <c r="AF44" s="7"/>
      <c r="AG44" s="7"/>
      <c r="AH44" s="73">
        <f>$I$44/8</f>
        <v>0</v>
      </c>
      <c r="AI44" s="5"/>
      <c r="AJ44" s="6"/>
      <c r="AK44" s="6"/>
      <c r="AL44" s="6"/>
      <c r="AM44" s="6"/>
      <c r="AN44" s="73">
        <f>$I$44/8</f>
        <v>0</v>
      </c>
      <c r="AO44" s="6"/>
      <c r="AP44" s="8"/>
      <c r="AQ44" s="8"/>
      <c r="AR44" s="8"/>
      <c r="AS44" s="8"/>
      <c r="AT44" s="73">
        <f>$I$44/8</f>
        <v>0</v>
      </c>
      <c r="AU44" s="8"/>
      <c r="AV44" s="8"/>
      <c r="AW44" s="8"/>
      <c r="AX44" s="8"/>
      <c r="AY44" s="8"/>
      <c r="AZ44" s="73">
        <f>$I$44/8</f>
        <v>0</v>
      </c>
      <c r="BA44" s="8"/>
      <c r="BB44" s="8"/>
      <c r="BC44" s="8"/>
      <c r="BD44" s="8"/>
      <c r="BE44" s="6"/>
      <c r="BF44" s="130">
        <f t="shared" si="28"/>
        <v>0</v>
      </c>
      <c r="BG44" s="130">
        <f t="shared" si="29"/>
        <v>0</v>
      </c>
    </row>
    <row r="45" spans="1:59" ht="21.6" customHeight="1" x14ac:dyDescent="0.25">
      <c r="A45" s="97"/>
      <c r="B45" s="90"/>
      <c r="C45" s="121"/>
      <c r="D45" s="61"/>
      <c r="E45" s="122"/>
      <c r="F45" s="122"/>
      <c r="G45" s="122"/>
      <c r="H45" s="124"/>
      <c r="I45" s="106">
        <f t="shared" si="30"/>
        <v>0</v>
      </c>
      <c r="J45" s="73"/>
      <c r="K45" s="73"/>
      <c r="L45" s="73"/>
      <c r="M45" s="7"/>
      <c r="N45" s="7"/>
      <c r="O45" s="7"/>
      <c r="P45" s="73">
        <f>$I$45/8</f>
        <v>0</v>
      </c>
      <c r="Q45" s="7"/>
      <c r="R45" s="7"/>
      <c r="S45" s="7"/>
      <c r="T45" s="7"/>
      <c r="U45" s="7"/>
      <c r="V45" s="73">
        <f>$I$45/8</f>
        <v>0</v>
      </c>
      <c r="W45" s="7"/>
      <c r="X45" s="7"/>
      <c r="Y45" s="7"/>
      <c r="Z45" s="7"/>
      <c r="AA45" s="7"/>
      <c r="AB45" s="73">
        <f>$I$45/8</f>
        <v>0</v>
      </c>
      <c r="AC45" s="7"/>
      <c r="AD45" s="7"/>
      <c r="AE45" s="7"/>
      <c r="AF45" s="7"/>
      <c r="AG45" s="7"/>
      <c r="AH45" s="73">
        <f>$I$45/8</f>
        <v>0</v>
      </c>
      <c r="AI45" s="5"/>
      <c r="AJ45" s="6"/>
      <c r="AK45" s="6"/>
      <c r="AL45" s="6"/>
      <c r="AM45" s="6"/>
      <c r="AN45" s="73">
        <f>$I$45/8</f>
        <v>0</v>
      </c>
      <c r="AO45" s="6"/>
      <c r="AP45" s="8"/>
      <c r="AQ45" s="8"/>
      <c r="AR45" s="8"/>
      <c r="AS45" s="8"/>
      <c r="AT45" s="73">
        <f>$I$45/8</f>
        <v>0</v>
      </c>
      <c r="AU45" s="8"/>
      <c r="AV45" s="8"/>
      <c r="AW45" s="8"/>
      <c r="AX45" s="8"/>
      <c r="AY45" s="8"/>
      <c r="AZ45" s="73">
        <f>$I$45/8</f>
        <v>0</v>
      </c>
      <c r="BA45" s="8"/>
      <c r="BB45" s="8"/>
      <c r="BC45" s="8"/>
      <c r="BD45" s="8"/>
      <c r="BE45" s="6"/>
      <c r="BF45" s="130">
        <f t="shared" si="28"/>
        <v>0</v>
      </c>
      <c r="BG45" s="130">
        <f t="shared" si="29"/>
        <v>0</v>
      </c>
    </row>
    <row r="46" spans="1:59" s="22" customFormat="1" ht="21.6" customHeight="1" x14ac:dyDescent="0.25">
      <c r="A46" s="93" t="s">
        <v>471</v>
      </c>
      <c r="B46" s="88"/>
      <c r="C46" s="60" t="s">
        <v>472</v>
      </c>
      <c r="D46" s="30"/>
      <c r="E46" s="29"/>
      <c r="F46" s="29"/>
      <c r="G46" s="29"/>
      <c r="H46" s="31"/>
      <c r="I46" s="104">
        <f>I47</f>
        <v>0</v>
      </c>
      <c r="J46" s="104">
        <f t="shared" ref="J46:BE46" si="31">J47</f>
        <v>0</v>
      </c>
      <c r="K46" s="104">
        <f t="shared" si="31"/>
        <v>0</v>
      </c>
      <c r="L46" s="104">
        <f t="shared" si="31"/>
        <v>0</v>
      </c>
      <c r="M46" s="104">
        <f t="shared" si="31"/>
        <v>0</v>
      </c>
      <c r="N46" s="104">
        <f t="shared" si="31"/>
        <v>0</v>
      </c>
      <c r="O46" s="104">
        <f t="shared" si="31"/>
        <v>0</v>
      </c>
      <c r="P46" s="104">
        <f t="shared" si="31"/>
        <v>0</v>
      </c>
      <c r="Q46" s="104">
        <f t="shared" si="31"/>
        <v>0</v>
      </c>
      <c r="R46" s="104">
        <f t="shared" si="31"/>
        <v>0</v>
      </c>
      <c r="S46" s="104">
        <f t="shared" si="31"/>
        <v>0</v>
      </c>
      <c r="T46" s="104">
        <f t="shared" si="31"/>
        <v>0</v>
      </c>
      <c r="U46" s="104">
        <f t="shared" si="31"/>
        <v>0</v>
      </c>
      <c r="V46" s="104">
        <f t="shared" si="31"/>
        <v>0</v>
      </c>
      <c r="W46" s="104">
        <f t="shared" si="31"/>
        <v>0</v>
      </c>
      <c r="X46" s="104">
        <f t="shared" si="31"/>
        <v>0</v>
      </c>
      <c r="Y46" s="104">
        <f t="shared" si="31"/>
        <v>0</v>
      </c>
      <c r="Z46" s="104">
        <f t="shared" si="31"/>
        <v>0</v>
      </c>
      <c r="AA46" s="104">
        <f t="shared" si="31"/>
        <v>0</v>
      </c>
      <c r="AB46" s="104">
        <f t="shared" si="31"/>
        <v>0</v>
      </c>
      <c r="AC46" s="104">
        <f t="shared" si="31"/>
        <v>0</v>
      </c>
      <c r="AD46" s="104">
        <f t="shared" si="31"/>
        <v>0</v>
      </c>
      <c r="AE46" s="104">
        <f t="shared" si="31"/>
        <v>0</v>
      </c>
      <c r="AF46" s="104">
        <f t="shared" si="31"/>
        <v>0</v>
      </c>
      <c r="AG46" s="104">
        <f t="shared" si="31"/>
        <v>0</v>
      </c>
      <c r="AH46" s="104">
        <f t="shared" si="31"/>
        <v>0</v>
      </c>
      <c r="AI46" s="104">
        <f t="shared" si="31"/>
        <v>0</v>
      </c>
      <c r="AJ46" s="104">
        <f t="shared" si="31"/>
        <v>0</v>
      </c>
      <c r="AK46" s="104">
        <f t="shared" si="31"/>
        <v>0</v>
      </c>
      <c r="AL46" s="104">
        <f t="shared" si="31"/>
        <v>0</v>
      </c>
      <c r="AM46" s="104">
        <f t="shared" si="31"/>
        <v>0</v>
      </c>
      <c r="AN46" s="104">
        <f t="shared" si="31"/>
        <v>0</v>
      </c>
      <c r="AO46" s="104">
        <f t="shared" si="31"/>
        <v>0</v>
      </c>
      <c r="AP46" s="104">
        <f t="shared" si="31"/>
        <v>0</v>
      </c>
      <c r="AQ46" s="104">
        <f t="shared" si="31"/>
        <v>0</v>
      </c>
      <c r="AR46" s="104">
        <f t="shared" si="31"/>
        <v>0</v>
      </c>
      <c r="AS46" s="104">
        <f t="shared" si="31"/>
        <v>0</v>
      </c>
      <c r="AT46" s="104">
        <f t="shared" si="31"/>
        <v>0</v>
      </c>
      <c r="AU46" s="104">
        <f t="shared" si="31"/>
        <v>0</v>
      </c>
      <c r="AV46" s="104">
        <f t="shared" si="31"/>
        <v>0</v>
      </c>
      <c r="AW46" s="104">
        <f t="shared" si="31"/>
        <v>0</v>
      </c>
      <c r="AX46" s="104">
        <f t="shared" si="31"/>
        <v>0</v>
      </c>
      <c r="AY46" s="104">
        <f t="shared" si="31"/>
        <v>0</v>
      </c>
      <c r="AZ46" s="104">
        <f t="shared" si="31"/>
        <v>0</v>
      </c>
      <c r="BA46" s="104">
        <f t="shared" si="31"/>
        <v>0</v>
      </c>
      <c r="BB46" s="104">
        <f t="shared" si="31"/>
        <v>0</v>
      </c>
      <c r="BC46" s="104">
        <f t="shared" si="31"/>
        <v>0</v>
      </c>
      <c r="BD46" s="104">
        <f t="shared" si="31"/>
        <v>0</v>
      </c>
      <c r="BE46" s="104">
        <f t="shared" si="31"/>
        <v>0</v>
      </c>
      <c r="BF46" s="130">
        <f t="shared" ref="BF46" si="32">BF47</f>
        <v>0</v>
      </c>
      <c r="BG46" s="130">
        <f t="shared" ref="BG46" si="33">BG47</f>
        <v>0</v>
      </c>
    </row>
    <row r="47" spans="1:59" s="22" customFormat="1" ht="21.6" customHeight="1" x14ac:dyDescent="0.25">
      <c r="A47" s="94" t="s">
        <v>473</v>
      </c>
      <c r="B47" s="89"/>
      <c r="C47" s="58" t="s">
        <v>474</v>
      </c>
      <c r="D47" s="32"/>
      <c r="E47" s="33"/>
      <c r="F47" s="33"/>
      <c r="G47" s="33"/>
      <c r="H47" s="34"/>
      <c r="I47" s="107">
        <f>SUM(I48:I57)</f>
        <v>0</v>
      </c>
      <c r="J47" s="107">
        <f t="shared" ref="J47:BE47" si="34">SUM(J48:J57)</f>
        <v>0</v>
      </c>
      <c r="K47" s="107">
        <f t="shared" si="34"/>
        <v>0</v>
      </c>
      <c r="L47" s="107">
        <f t="shared" si="34"/>
        <v>0</v>
      </c>
      <c r="M47" s="107">
        <f t="shared" si="34"/>
        <v>0</v>
      </c>
      <c r="N47" s="107">
        <f t="shared" si="34"/>
        <v>0</v>
      </c>
      <c r="O47" s="107">
        <f t="shared" si="34"/>
        <v>0</v>
      </c>
      <c r="P47" s="107">
        <f t="shared" si="34"/>
        <v>0</v>
      </c>
      <c r="Q47" s="107">
        <f t="shared" si="34"/>
        <v>0</v>
      </c>
      <c r="R47" s="107">
        <f t="shared" si="34"/>
        <v>0</v>
      </c>
      <c r="S47" s="107">
        <f t="shared" si="34"/>
        <v>0</v>
      </c>
      <c r="T47" s="107">
        <f t="shared" si="34"/>
        <v>0</v>
      </c>
      <c r="U47" s="107">
        <f t="shared" si="34"/>
        <v>0</v>
      </c>
      <c r="V47" s="107">
        <f t="shared" si="34"/>
        <v>0</v>
      </c>
      <c r="W47" s="107">
        <f t="shared" si="34"/>
        <v>0</v>
      </c>
      <c r="X47" s="107">
        <f t="shared" si="34"/>
        <v>0</v>
      </c>
      <c r="Y47" s="107">
        <f t="shared" si="34"/>
        <v>0</v>
      </c>
      <c r="Z47" s="107">
        <f t="shared" si="34"/>
        <v>0</v>
      </c>
      <c r="AA47" s="107">
        <f t="shared" si="34"/>
        <v>0</v>
      </c>
      <c r="AB47" s="107">
        <f t="shared" si="34"/>
        <v>0</v>
      </c>
      <c r="AC47" s="107">
        <f t="shared" si="34"/>
        <v>0</v>
      </c>
      <c r="AD47" s="107">
        <f t="shared" si="34"/>
        <v>0</v>
      </c>
      <c r="AE47" s="107">
        <f t="shared" si="34"/>
        <v>0</v>
      </c>
      <c r="AF47" s="107">
        <f t="shared" si="34"/>
        <v>0</v>
      </c>
      <c r="AG47" s="107">
        <f t="shared" si="34"/>
        <v>0</v>
      </c>
      <c r="AH47" s="107">
        <f t="shared" si="34"/>
        <v>0</v>
      </c>
      <c r="AI47" s="107">
        <f t="shared" si="34"/>
        <v>0</v>
      </c>
      <c r="AJ47" s="107">
        <f t="shared" si="34"/>
        <v>0</v>
      </c>
      <c r="AK47" s="107">
        <f t="shared" si="34"/>
        <v>0</v>
      </c>
      <c r="AL47" s="107">
        <f t="shared" si="34"/>
        <v>0</v>
      </c>
      <c r="AM47" s="107">
        <f t="shared" si="34"/>
        <v>0</v>
      </c>
      <c r="AN47" s="107">
        <f t="shared" si="34"/>
        <v>0</v>
      </c>
      <c r="AO47" s="107">
        <f t="shared" si="34"/>
        <v>0</v>
      </c>
      <c r="AP47" s="107">
        <f t="shared" si="34"/>
        <v>0</v>
      </c>
      <c r="AQ47" s="107">
        <f t="shared" si="34"/>
        <v>0</v>
      </c>
      <c r="AR47" s="107">
        <f t="shared" si="34"/>
        <v>0</v>
      </c>
      <c r="AS47" s="107">
        <f t="shared" si="34"/>
        <v>0</v>
      </c>
      <c r="AT47" s="107">
        <f t="shared" si="34"/>
        <v>0</v>
      </c>
      <c r="AU47" s="107">
        <f t="shared" si="34"/>
        <v>0</v>
      </c>
      <c r="AV47" s="107">
        <f t="shared" si="34"/>
        <v>0</v>
      </c>
      <c r="AW47" s="107">
        <f t="shared" si="34"/>
        <v>0</v>
      </c>
      <c r="AX47" s="107">
        <f t="shared" si="34"/>
        <v>0</v>
      </c>
      <c r="AY47" s="107">
        <f t="shared" si="34"/>
        <v>0</v>
      </c>
      <c r="AZ47" s="107">
        <f t="shared" si="34"/>
        <v>0</v>
      </c>
      <c r="BA47" s="107">
        <f t="shared" si="34"/>
        <v>0</v>
      </c>
      <c r="BB47" s="107">
        <f t="shared" si="34"/>
        <v>0</v>
      </c>
      <c r="BC47" s="107">
        <f t="shared" si="34"/>
        <v>0</v>
      </c>
      <c r="BD47" s="107">
        <f t="shared" si="34"/>
        <v>0</v>
      </c>
      <c r="BE47" s="107">
        <f t="shared" si="34"/>
        <v>0</v>
      </c>
      <c r="BF47" s="130">
        <f t="shared" ref="BF47" si="35">SUM(BF48:BF57)</f>
        <v>0</v>
      </c>
      <c r="BG47" s="130">
        <f t="shared" ref="BG47" si="36">SUM(BG48:BG57)</f>
        <v>0</v>
      </c>
    </row>
    <row r="48" spans="1:59" ht="21.6" customHeight="1" x14ac:dyDescent="0.25">
      <c r="A48" s="97"/>
      <c r="B48" s="90"/>
      <c r="C48" s="121"/>
      <c r="D48" s="61"/>
      <c r="E48" s="122"/>
      <c r="F48" s="122"/>
      <c r="G48" s="122"/>
      <c r="H48" s="122"/>
      <c r="I48" s="108">
        <f>G48*H48</f>
        <v>0</v>
      </c>
      <c r="J48" s="73"/>
      <c r="K48" s="7"/>
      <c r="L48" s="7"/>
      <c r="M48" s="7"/>
      <c r="N48" s="7"/>
      <c r="O48" s="7"/>
      <c r="P48" s="73">
        <f>$I$48/8</f>
        <v>0</v>
      </c>
      <c r="Q48" s="7"/>
      <c r="R48" s="7"/>
      <c r="S48" s="7"/>
      <c r="T48" s="7"/>
      <c r="U48" s="7"/>
      <c r="V48" s="73">
        <f>$I$48/8</f>
        <v>0</v>
      </c>
      <c r="W48" s="7"/>
      <c r="X48" s="7"/>
      <c r="Y48" s="7"/>
      <c r="Z48" s="7"/>
      <c r="AA48" s="7"/>
      <c r="AB48" s="73">
        <f>$I$48/8</f>
        <v>0</v>
      </c>
      <c r="AC48" s="7"/>
      <c r="AD48" s="7"/>
      <c r="AE48" s="7"/>
      <c r="AF48" s="7"/>
      <c r="AG48" s="7"/>
      <c r="AH48" s="73">
        <f>$I$48/8</f>
        <v>0</v>
      </c>
      <c r="AI48" s="5"/>
      <c r="AJ48" s="6"/>
      <c r="AK48" s="6"/>
      <c r="AL48" s="6"/>
      <c r="AM48" s="6"/>
      <c r="AN48" s="73">
        <f>$I$48/8</f>
        <v>0</v>
      </c>
      <c r="AO48" s="6"/>
      <c r="AP48" s="8"/>
      <c r="AQ48" s="8"/>
      <c r="AR48" s="8"/>
      <c r="AS48" s="8"/>
      <c r="AT48" s="73">
        <f>$I$48/8</f>
        <v>0</v>
      </c>
      <c r="AU48" s="8"/>
      <c r="AV48" s="8"/>
      <c r="AW48" s="8"/>
      <c r="AX48" s="8"/>
      <c r="AY48" s="8"/>
      <c r="AZ48" s="73">
        <f>$I$48/8</f>
        <v>0</v>
      </c>
      <c r="BA48" s="8"/>
      <c r="BB48" s="8"/>
      <c r="BC48" s="8"/>
      <c r="BD48" s="8"/>
      <c r="BE48" s="6"/>
      <c r="BF48" s="130">
        <f t="shared" ref="BF48:BF57" si="37">J48+L48+N48+P48+R48+T48+V48+X48+Z48+AB48+AD48+AF48+AH48+AJ48+AL48+AN48+AP48+AR48+AT48+AV48+AX48+AZ48+BB48+BD48</f>
        <v>0</v>
      </c>
      <c r="BG48" s="130">
        <f t="shared" ref="BG48:BG57" si="38">K48+M48+O48+Q48+S48+U48+W48+Y48+AA48+AC48+AE48+AG48+AI48+AK48+AM48+AO48+AQ48+AS48+AU48+AW48+AY48+BA48+BC48+BE48</f>
        <v>0</v>
      </c>
    </row>
    <row r="49" spans="1:59" ht="21.6" customHeight="1" x14ac:dyDescent="0.25">
      <c r="A49" s="97"/>
      <c r="B49" s="90"/>
      <c r="C49" s="121"/>
      <c r="D49" s="61"/>
      <c r="E49" s="122"/>
      <c r="F49" s="122"/>
      <c r="G49" s="122"/>
      <c r="H49" s="122"/>
      <c r="I49" s="108">
        <f t="shared" ref="I49:I57" si="39">G49*H49</f>
        <v>0</v>
      </c>
      <c r="J49" s="73"/>
      <c r="K49" s="7"/>
      <c r="L49" s="7"/>
      <c r="M49" s="7"/>
      <c r="N49" s="7"/>
      <c r="O49" s="7"/>
      <c r="P49" s="73"/>
      <c r="Q49" s="7"/>
      <c r="R49" s="7"/>
      <c r="S49" s="7"/>
      <c r="T49" s="7"/>
      <c r="U49" s="7"/>
      <c r="V49" s="73"/>
      <c r="W49" s="7"/>
      <c r="X49" s="7"/>
      <c r="Y49" s="7"/>
      <c r="Z49" s="7"/>
      <c r="AA49" s="7"/>
      <c r="AB49" s="73"/>
      <c r="AC49" s="7"/>
      <c r="AD49" s="7"/>
      <c r="AE49" s="7"/>
      <c r="AF49" s="7"/>
      <c r="AG49" s="7"/>
      <c r="AH49" s="73"/>
      <c r="AI49" s="5"/>
      <c r="AJ49" s="6"/>
      <c r="AK49" s="6"/>
      <c r="AL49" s="6"/>
      <c r="AM49" s="6"/>
      <c r="AN49" s="73"/>
      <c r="AO49" s="6"/>
      <c r="AP49" s="8"/>
      <c r="AQ49" s="8"/>
      <c r="AR49" s="8"/>
      <c r="AS49" s="8"/>
      <c r="AT49" s="73"/>
      <c r="AU49" s="8"/>
      <c r="AV49" s="8"/>
      <c r="AW49" s="8"/>
      <c r="AX49" s="8"/>
      <c r="AY49" s="8"/>
      <c r="AZ49" s="73"/>
      <c r="BA49" s="8"/>
      <c r="BB49" s="8"/>
      <c r="BC49" s="8"/>
      <c r="BD49" s="8"/>
      <c r="BE49" s="6"/>
      <c r="BF49" s="130">
        <f t="shared" si="37"/>
        <v>0</v>
      </c>
      <c r="BG49" s="130">
        <f t="shared" si="38"/>
        <v>0</v>
      </c>
    </row>
    <row r="50" spans="1:59" ht="21.6" customHeight="1" x14ac:dyDescent="0.25">
      <c r="A50" s="97"/>
      <c r="B50" s="90"/>
      <c r="C50" s="121"/>
      <c r="D50" s="61"/>
      <c r="E50" s="122"/>
      <c r="F50" s="122"/>
      <c r="G50" s="122"/>
      <c r="H50" s="122"/>
      <c r="I50" s="108">
        <f t="shared" si="39"/>
        <v>0</v>
      </c>
      <c r="J50" s="73"/>
      <c r="K50" s="7"/>
      <c r="L50" s="7"/>
      <c r="M50" s="7"/>
      <c r="N50" s="7"/>
      <c r="O50" s="7"/>
      <c r="P50" s="73"/>
      <c r="Q50" s="7"/>
      <c r="R50" s="7"/>
      <c r="S50" s="7"/>
      <c r="T50" s="7"/>
      <c r="U50" s="7"/>
      <c r="V50" s="73"/>
      <c r="W50" s="7"/>
      <c r="X50" s="7"/>
      <c r="Y50" s="7"/>
      <c r="Z50" s="7"/>
      <c r="AA50" s="7"/>
      <c r="AB50" s="73"/>
      <c r="AC50" s="7"/>
      <c r="AD50" s="7"/>
      <c r="AE50" s="7"/>
      <c r="AF50" s="7"/>
      <c r="AG50" s="7"/>
      <c r="AH50" s="73"/>
      <c r="AI50" s="5"/>
      <c r="AJ50" s="6"/>
      <c r="AK50" s="6"/>
      <c r="AL50" s="6"/>
      <c r="AM50" s="6"/>
      <c r="AN50" s="73"/>
      <c r="AO50" s="6"/>
      <c r="AP50" s="8"/>
      <c r="AQ50" s="8"/>
      <c r="AR50" s="8"/>
      <c r="AS50" s="8"/>
      <c r="AT50" s="73"/>
      <c r="AU50" s="8"/>
      <c r="AV50" s="8"/>
      <c r="AW50" s="8"/>
      <c r="AX50" s="8"/>
      <c r="AY50" s="8"/>
      <c r="AZ50" s="73"/>
      <c r="BA50" s="8"/>
      <c r="BB50" s="8"/>
      <c r="BC50" s="8"/>
      <c r="BD50" s="8"/>
      <c r="BE50" s="6"/>
      <c r="BF50" s="130">
        <f t="shared" si="37"/>
        <v>0</v>
      </c>
      <c r="BG50" s="130">
        <f t="shared" si="38"/>
        <v>0</v>
      </c>
    </row>
    <row r="51" spans="1:59" ht="21.6" customHeight="1" x14ac:dyDescent="0.25">
      <c r="A51" s="97"/>
      <c r="B51" s="90"/>
      <c r="C51" s="121"/>
      <c r="D51" s="61"/>
      <c r="E51" s="122"/>
      <c r="F51" s="122"/>
      <c r="G51" s="122"/>
      <c r="H51" s="122"/>
      <c r="I51" s="108">
        <f t="shared" si="39"/>
        <v>0</v>
      </c>
      <c r="J51" s="73"/>
      <c r="K51" s="7"/>
      <c r="L51" s="7"/>
      <c r="M51" s="7"/>
      <c r="N51" s="7"/>
      <c r="O51" s="7"/>
      <c r="P51" s="73"/>
      <c r="Q51" s="7"/>
      <c r="R51" s="7"/>
      <c r="S51" s="7"/>
      <c r="T51" s="7"/>
      <c r="U51" s="7"/>
      <c r="V51" s="73"/>
      <c r="W51" s="7"/>
      <c r="X51" s="7"/>
      <c r="Y51" s="7"/>
      <c r="Z51" s="7"/>
      <c r="AA51" s="7"/>
      <c r="AB51" s="73"/>
      <c r="AC51" s="7"/>
      <c r="AD51" s="7"/>
      <c r="AE51" s="7"/>
      <c r="AF51" s="7"/>
      <c r="AG51" s="7"/>
      <c r="AH51" s="73"/>
      <c r="AI51" s="5"/>
      <c r="AJ51" s="6"/>
      <c r="AK51" s="6"/>
      <c r="AL51" s="6"/>
      <c r="AM51" s="6"/>
      <c r="AN51" s="73"/>
      <c r="AO51" s="6"/>
      <c r="AP51" s="8"/>
      <c r="AQ51" s="8"/>
      <c r="AR51" s="8"/>
      <c r="AS51" s="8"/>
      <c r="AT51" s="73"/>
      <c r="AU51" s="8"/>
      <c r="AV51" s="8"/>
      <c r="AW51" s="8"/>
      <c r="AX51" s="8"/>
      <c r="AY51" s="8"/>
      <c r="AZ51" s="73"/>
      <c r="BA51" s="8"/>
      <c r="BB51" s="8"/>
      <c r="BC51" s="8"/>
      <c r="BD51" s="8"/>
      <c r="BE51" s="6"/>
      <c r="BF51" s="130">
        <f t="shared" si="37"/>
        <v>0</v>
      </c>
      <c r="BG51" s="130">
        <f t="shared" si="38"/>
        <v>0</v>
      </c>
    </row>
    <row r="52" spans="1:59" ht="21.6" customHeight="1" x14ac:dyDescent="0.25">
      <c r="A52" s="97"/>
      <c r="B52" s="90"/>
      <c r="C52" s="121"/>
      <c r="D52" s="61"/>
      <c r="E52" s="122"/>
      <c r="F52" s="122"/>
      <c r="G52" s="122"/>
      <c r="H52" s="122"/>
      <c r="I52" s="108">
        <f t="shared" si="39"/>
        <v>0</v>
      </c>
      <c r="J52" s="73"/>
      <c r="K52" s="7"/>
      <c r="L52" s="7"/>
      <c r="M52" s="7"/>
      <c r="N52" s="7"/>
      <c r="O52" s="7"/>
      <c r="P52" s="73"/>
      <c r="Q52" s="7"/>
      <c r="R52" s="7"/>
      <c r="S52" s="7"/>
      <c r="T52" s="7"/>
      <c r="U52" s="7"/>
      <c r="V52" s="73"/>
      <c r="W52" s="7"/>
      <c r="X52" s="7"/>
      <c r="Y52" s="7"/>
      <c r="Z52" s="7"/>
      <c r="AA52" s="7"/>
      <c r="AB52" s="73"/>
      <c r="AC52" s="7"/>
      <c r="AD52" s="7"/>
      <c r="AE52" s="7"/>
      <c r="AF52" s="7"/>
      <c r="AG52" s="7"/>
      <c r="AH52" s="73"/>
      <c r="AI52" s="5"/>
      <c r="AJ52" s="6"/>
      <c r="AK52" s="6"/>
      <c r="AL52" s="6"/>
      <c r="AM52" s="6"/>
      <c r="AN52" s="73"/>
      <c r="AO52" s="6"/>
      <c r="AP52" s="8"/>
      <c r="AQ52" s="8"/>
      <c r="AR52" s="8"/>
      <c r="AS52" s="8"/>
      <c r="AT52" s="73"/>
      <c r="AU52" s="8"/>
      <c r="AV52" s="8"/>
      <c r="AW52" s="8"/>
      <c r="AX52" s="8"/>
      <c r="AY52" s="8"/>
      <c r="AZ52" s="73"/>
      <c r="BA52" s="8"/>
      <c r="BB52" s="8"/>
      <c r="BC52" s="8"/>
      <c r="BD52" s="8"/>
      <c r="BE52" s="6"/>
      <c r="BF52" s="130">
        <f t="shared" si="37"/>
        <v>0</v>
      </c>
      <c r="BG52" s="130">
        <f t="shared" si="38"/>
        <v>0</v>
      </c>
    </row>
    <row r="53" spans="1:59" ht="21.6" customHeight="1" x14ac:dyDescent="0.25">
      <c r="A53" s="97"/>
      <c r="B53" s="90"/>
      <c r="C53" s="121"/>
      <c r="D53" s="122"/>
      <c r="E53" s="122"/>
      <c r="F53" s="122"/>
      <c r="G53" s="122"/>
      <c r="H53" s="122"/>
      <c r="I53" s="108">
        <f t="shared" si="39"/>
        <v>0</v>
      </c>
      <c r="J53" s="73"/>
      <c r="K53" s="7"/>
      <c r="L53" s="7"/>
      <c r="M53" s="7"/>
      <c r="N53" s="7"/>
      <c r="O53" s="7"/>
      <c r="P53" s="73">
        <f>$I$53/8</f>
        <v>0</v>
      </c>
      <c r="Q53" s="7"/>
      <c r="R53" s="7"/>
      <c r="S53" s="7"/>
      <c r="T53" s="7"/>
      <c r="U53" s="7"/>
      <c r="V53" s="73">
        <f>$I$53/8</f>
        <v>0</v>
      </c>
      <c r="W53" s="7"/>
      <c r="X53" s="7"/>
      <c r="Y53" s="7"/>
      <c r="Z53" s="7"/>
      <c r="AA53" s="7"/>
      <c r="AB53" s="73">
        <f>$I$53/8</f>
        <v>0</v>
      </c>
      <c r="AC53" s="7"/>
      <c r="AD53" s="7"/>
      <c r="AE53" s="7"/>
      <c r="AF53" s="7"/>
      <c r="AG53" s="7"/>
      <c r="AH53" s="73">
        <f>$I$53/8</f>
        <v>0</v>
      </c>
      <c r="AI53" s="5"/>
      <c r="AJ53" s="6"/>
      <c r="AK53" s="6"/>
      <c r="AL53" s="6"/>
      <c r="AM53" s="6"/>
      <c r="AN53" s="73">
        <f>$I$53/8</f>
        <v>0</v>
      </c>
      <c r="AO53" s="6"/>
      <c r="AP53" s="8"/>
      <c r="AQ53" s="8"/>
      <c r="AR53" s="8"/>
      <c r="AS53" s="8"/>
      <c r="AT53" s="73">
        <f>$I$53/8</f>
        <v>0</v>
      </c>
      <c r="AU53" s="8"/>
      <c r="AV53" s="8"/>
      <c r="AW53" s="8"/>
      <c r="AX53" s="8"/>
      <c r="AY53" s="8"/>
      <c r="AZ53" s="73">
        <f>$I$53/8</f>
        <v>0</v>
      </c>
      <c r="BA53" s="8"/>
      <c r="BB53" s="8"/>
      <c r="BC53" s="8"/>
      <c r="BD53" s="8"/>
      <c r="BE53" s="6"/>
      <c r="BF53" s="130">
        <f t="shared" si="37"/>
        <v>0</v>
      </c>
      <c r="BG53" s="130">
        <f t="shared" si="38"/>
        <v>0</v>
      </c>
    </row>
    <row r="54" spans="1:59" ht="21.6" customHeight="1" x14ac:dyDescent="0.25">
      <c r="A54" s="97"/>
      <c r="B54" s="90"/>
      <c r="C54" s="121"/>
      <c r="D54" s="122"/>
      <c r="E54" s="122"/>
      <c r="F54" s="122"/>
      <c r="G54" s="122"/>
      <c r="H54" s="122"/>
      <c r="I54" s="108">
        <f t="shared" si="39"/>
        <v>0</v>
      </c>
      <c r="J54" s="73"/>
      <c r="K54" s="7"/>
      <c r="L54" s="7"/>
      <c r="M54" s="7"/>
      <c r="N54" s="7"/>
      <c r="O54" s="7"/>
      <c r="P54" s="73"/>
      <c r="Q54" s="7"/>
      <c r="R54" s="7"/>
      <c r="S54" s="7"/>
      <c r="T54" s="7"/>
      <c r="U54" s="7"/>
      <c r="V54" s="73"/>
      <c r="W54" s="7"/>
      <c r="X54" s="7"/>
      <c r="Y54" s="7"/>
      <c r="Z54" s="7"/>
      <c r="AA54" s="7"/>
      <c r="AB54" s="73"/>
      <c r="AC54" s="7"/>
      <c r="AD54" s="7"/>
      <c r="AE54" s="7"/>
      <c r="AF54" s="7"/>
      <c r="AG54" s="7"/>
      <c r="AH54" s="73"/>
      <c r="AI54" s="5"/>
      <c r="AJ54" s="6"/>
      <c r="AK54" s="6"/>
      <c r="AL54" s="6"/>
      <c r="AM54" s="6"/>
      <c r="AN54" s="73"/>
      <c r="AO54" s="6"/>
      <c r="AP54" s="8"/>
      <c r="AQ54" s="8"/>
      <c r="AR54" s="8"/>
      <c r="AS54" s="8"/>
      <c r="AT54" s="73"/>
      <c r="AU54" s="8"/>
      <c r="AV54" s="8"/>
      <c r="AW54" s="8"/>
      <c r="AX54" s="8"/>
      <c r="AY54" s="8"/>
      <c r="AZ54" s="73"/>
      <c r="BA54" s="8"/>
      <c r="BB54" s="8"/>
      <c r="BC54" s="8"/>
      <c r="BD54" s="8"/>
      <c r="BE54" s="6"/>
      <c r="BF54" s="130">
        <f t="shared" si="37"/>
        <v>0</v>
      </c>
      <c r="BG54" s="130">
        <f t="shared" si="38"/>
        <v>0</v>
      </c>
    </row>
    <row r="55" spans="1:59" ht="21.6" customHeight="1" x14ac:dyDescent="0.25">
      <c r="A55" s="97"/>
      <c r="B55" s="90"/>
      <c r="C55" s="121"/>
      <c r="D55" s="61"/>
      <c r="E55" s="122"/>
      <c r="F55" s="122"/>
      <c r="G55" s="122"/>
      <c r="H55" s="122"/>
      <c r="I55" s="108">
        <f t="shared" si="39"/>
        <v>0</v>
      </c>
      <c r="J55" s="73"/>
      <c r="K55" s="7"/>
      <c r="L55" s="7"/>
      <c r="M55" s="7"/>
      <c r="N55" s="7"/>
      <c r="O55" s="7"/>
      <c r="P55" s="73">
        <f>$I$55/8</f>
        <v>0</v>
      </c>
      <c r="Q55" s="7"/>
      <c r="R55" s="7"/>
      <c r="S55" s="7"/>
      <c r="T55" s="7"/>
      <c r="U55" s="7"/>
      <c r="V55" s="73">
        <f>$I$55/8</f>
        <v>0</v>
      </c>
      <c r="W55" s="7"/>
      <c r="X55" s="7"/>
      <c r="Y55" s="7"/>
      <c r="Z55" s="7"/>
      <c r="AA55" s="7"/>
      <c r="AB55" s="73">
        <f>$I$55/8</f>
        <v>0</v>
      </c>
      <c r="AC55" s="7"/>
      <c r="AD55" s="7"/>
      <c r="AE55" s="7"/>
      <c r="AF55" s="7"/>
      <c r="AG55" s="7"/>
      <c r="AH55" s="73">
        <f>$I$55/8</f>
        <v>0</v>
      </c>
      <c r="AI55" s="5"/>
      <c r="AJ55" s="6"/>
      <c r="AK55" s="6"/>
      <c r="AL55" s="6"/>
      <c r="AM55" s="6"/>
      <c r="AN55" s="73">
        <f>$I$55/8</f>
        <v>0</v>
      </c>
      <c r="AO55" s="6"/>
      <c r="AP55" s="8"/>
      <c r="AQ55" s="8"/>
      <c r="AR55" s="8"/>
      <c r="AS55" s="8"/>
      <c r="AT55" s="73">
        <f>$I$55/8</f>
        <v>0</v>
      </c>
      <c r="AU55" s="8"/>
      <c r="AV55" s="8"/>
      <c r="AW55" s="8"/>
      <c r="AX55" s="8"/>
      <c r="AY55" s="8"/>
      <c r="AZ55" s="73">
        <f>$I$55/8</f>
        <v>0</v>
      </c>
      <c r="BA55" s="8"/>
      <c r="BB55" s="8"/>
      <c r="BC55" s="8"/>
      <c r="BD55" s="8"/>
      <c r="BE55" s="6"/>
      <c r="BF55" s="130">
        <f t="shared" si="37"/>
        <v>0</v>
      </c>
      <c r="BG55" s="130">
        <f t="shared" si="38"/>
        <v>0</v>
      </c>
    </row>
    <row r="56" spans="1:59" ht="21.6" customHeight="1" x14ac:dyDescent="0.25">
      <c r="A56" s="97"/>
      <c r="B56" s="90"/>
      <c r="C56" s="121"/>
      <c r="D56" s="122"/>
      <c r="E56" s="122"/>
      <c r="F56" s="122"/>
      <c r="G56" s="122"/>
      <c r="H56" s="122"/>
      <c r="I56" s="108">
        <f t="shared" si="39"/>
        <v>0</v>
      </c>
      <c r="J56" s="73"/>
      <c r="K56" s="7"/>
      <c r="L56" s="7"/>
      <c r="M56" s="7"/>
      <c r="N56" s="7"/>
      <c r="O56" s="7"/>
      <c r="P56" s="73">
        <f>$I$56/8</f>
        <v>0</v>
      </c>
      <c r="Q56" s="7"/>
      <c r="R56" s="7"/>
      <c r="S56" s="7"/>
      <c r="T56" s="7"/>
      <c r="U56" s="7"/>
      <c r="V56" s="73">
        <f>$I$56/8</f>
        <v>0</v>
      </c>
      <c r="W56" s="7"/>
      <c r="X56" s="7"/>
      <c r="Y56" s="7"/>
      <c r="Z56" s="7"/>
      <c r="AA56" s="7"/>
      <c r="AB56" s="73">
        <f>$I$56/8</f>
        <v>0</v>
      </c>
      <c r="AC56" s="7"/>
      <c r="AD56" s="7"/>
      <c r="AE56" s="7"/>
      <c r="AF56" s="7"/>
      <c r="AG56" s="7"/>
      <c r="AH56" s="73">
        <f>$I$56/8</f>
        <v>0</v>
      </c>
      <c r="AI56" s="5"/>
      <c r="AJ56" s="6"/>
      <c r="AK56" s="6"/>
      <c r="AL56" s="6"/>
      <c r="AM56" s="6"/>
      <c r="AN56" s="73">
        <f>$I$56/8</f>
        <v>0</v>
      </c>
      <c r="AO56" s="6"/>
      <c r="AP56" s="8"/>
      <c r="AQ56" s="8"/>
      <c r="AR56" s="8"/>
      <c r="AS56" s="8"/>
      <c r="AT56" s="73">
        <f>$I$56/8</f>
        <v>0</v>
      </c>
      <c r="AU56" s="8"/>
      <c r="AV56" s="8"/>
      <c r="AW56" s="8"/>
      <c r="AX56" s="8"/>
      <c r="AY56" s="8"/>
      <c r="AZ56" s="73">
        <f>$I$56/8</f>
        <v>0</v>
      </c>
      <c r="BA56" s="8"/>
      <c r="BB56" s="8"/>
      <c r="BC56" s="8"/>
      <c r="BD56" s="8"/>
      <c r="BE56" s="6"/>
      <c r="BF56" s="130">
        <f t="shared" si="37"/>
        <v>0</v>
      </c>
      <c r="BG56" s="130">
        <f t="shared" si="38"/>
        <v>0</v>
      </c>
    </row>
    <row r="57" spans="1:59" ht="21.6" customHeight="1" x14ac:dyDescent="0.25">
      <c r="A57" s="97"/>
      <c r="B57" s="90"/>
      <c r="C57" s="121"/>
      <c r="D57" s="61"/>
      <c r="E57" s="122"/>
      <c r="F57" s="122"/>
      <c r="G57" s="122"/>
      <c r="H57" s="122"/>
      <c r="I57" s="108">
        <f t="shared" si="39"/>
        <v>0</v>
      </c>
      <c r="J57" s="73"/>
      <c r="K57" s="7"/>
      <c r="L57" s="7"/>
      <c r="M57" s="7"/>
      <c r="N57" s="7"/>
      <c r="O57" s="7"/>
      <c r="P57" s="73">
        <f>$I$57/8</f>
        <v>0</v>
      </c>
      <c r="Q57" s="7"/>
      <c r="R57" s="7"/>
      <c r="S57" s="7"/>
      <c r="T57" s="7"/>
      <c r="U57" s="7"/>
      <c r="V57" s="73">
        <f>$I$57/8</f>
        <v>0</v>
      </c>
      <c r="W57" s="7"/>
      <c r="X57" s="7"/>
      <c r="Y57" s="7"/>
      <c r="Z57" s="7"/>
      <c r="AA57" s="7"/>
      <c r="AB57" s="73">
        <f>$I$57/8</f>
        <v>0</v>
      </c>
      <c r="AC57" s="7"/>
      <c r="AD57" s="7"/>
      <c r="AE57" s="7"/>
      <c r="AF57" s="7"/>
      <c r="AG57" s="7"/>
      <c r="AH57" s="73">
        <f>$I$57/8</f>
        <v>0</v>
      </c>
      <c r="AI57" s="5"/>
      <c r="AJ57" s="6"/>
      <c r="AK57" s="6"/>
      <c r="AL57" s="6"/>
      <c r="AM57" s="6"/>
      <c r="AN57" s="73">
        <f>$I$57/8</f>
        <v>0</v>
      </c>
      <c r="AO57" s="6"/>
      <c r="AP57" s="8"/>
      <c r="AQ57" s="8"/>
      <c r="AR57" s="8"/>
      <c r="AS57" s="8"/>
      <c r="AT57" s="73">
        <f>$I$57/8</f>
        <v>0</v>
      </c>
      <c r="AU57" s="8"/>
      <c r="AV57" s="8"/>
      <c r="AW57" s="8"/>
      <c r="AX57" s="8"/>
      <c r="AY57" s="8"/>
      <c r="AZ57" s="73">
        <f>$I$57/8</f>
        <v>0</v>
      </c>
      <c r="BA57" s="8"/>
      <c r="BB57" s="8"/>
      <c r="BC57" s="8"/>
      <c r="BD57" s="8"/>
      <c r="BE57" s="6"/>
      <c r="BF57" s="130">
        <f t="shared" si="37"/>
        <v>0</v>
      </c>
      <c r="BG57" s="130">
        <f t="shared" si="38"/>
        <v>0</v>
      </c>
    </row>
    <row r="58" spans="1:59" s="22" customFormat="1" ht="21.6" customHeight="1" x14ac:dyDescent="0.25">
      <c r="A58" s="92" t="s">
        <v>459</v>
      </c>
      <c r="B58" s="28"/>
      <c r="C58" s="59" t="s">
        <v>118</v>
      </c>
      <c r="D58" s="28"/>
      <c r="E58" s="29"/>
      <c r="F58" s="29"/>
      <c r="G58" s="29"/>
      <c r="H58" s="31"/>
      <c r="I58" s="104">
        <f>I59+I71</f>
        <v>0</v>
      </c>
      <c r="J58" s="104">
        <f t="shared" ref="J58:BE58" si="40">J59+J71</f>
        <v>0</v>
      </c>
      <c r="K58" s="104">
        <f t="shared" si="40"/>
        <v>0</v>
      </c>
      <c r="L58" s="104">
        <f t="shared" si="40"/>
        <v>0</v>
      </c>
      <c r="M58" s="104">
        <f t="shared" si="40"/>
        <v>0</v>
      </c>
      <c r="N58" s="104">
        <f t="shared" si="40"/>
        <v>0</v>
      </c>
      <c r="O58" s="104">
        <f t="shared" si="40"/>
        <v>0</v>
      </c>
      <c r="P58" s="104">
        <f t="shared" si="40"/>
        <v>0</v>
      </c>
      <c r="Q58" s="104">
        <f t="shared" si="40"/>
        <v>0</v>
      </c>
      <c r="R58" s="104">
        <f t="shared" si="40"/>
        <v>0</v>
      </c>
      <c r="S58" s="104">
        <f t="shared" si="40"/>
        <v>0</v>
      </c>
      <c r="T58" s="104">
        <f t="shared" si="40"/>
        <v>0</v>
      </c>
      <c r="U58" s="104">
        <f t="shared" si="40"/>
        <v>0</v>
      </c>
      <c r="V58" s="104">
        <f t="shared" si="40"/>
        <v>0</v>
      </c>
      <c r="W58" s="104">
        <f t="shared" si="40"/>
        <v>0</v>
      </c>
      <c r="X58" s="104">
        <f t="shared" si="40"/>
        <v>0</v>
      </c>
      <c r="Y58" s="104">
        <f t="shared" si="40"/>
        <v>0</v>
      </c>
      <c r="Z58" s="104">
        <f t="shared" si="40"/>
        <v>0</v>
      </c>
      <c r="AA58" s="104">
        <f t="shared" si="40"/>
        <v>0</v>
      </c>
      <c r="AB58" s="104">
        <f t="shared" si="40"/>
        <v>0</v>
      </c>
      <c r="AC58" s="104">
        <f t="shared" si="40"/>
        <v>0</v>
      </c>
      <c r="AD58" s="104">
        <f t="shared" si="40"/>
        <v>0</v>
      </c>
      <c r="AE58" s="104">
        <f t="shared" si="40"/>
        <v>0</v>
      </c>
      <c r="AF58" s="104">
        <f t="shared" si="40"/>
        <v>0</v>
      </c>
      <c r="AG58" s="104">
        <f t="shared" si="40"/>
        <v>0</v>
      </c>
      <c r="AH58" s="104">
        <f t="shared" si="40"/>
        <v>0</v>
      </c>
      <c r="AI58" s="104">
        <f t="shared" si="40"/>
        <v>0</v>
      </c>
      <c r="AJ58" s="104">
        <f t="shared" si="40"/>
        <v>0</v>
      </c>
      <c r="AK58" s="104">
        <f t="shared" si="40"/>
        <v>0</v>
      </c>
      <c r="AL58" s="104">
        <f t="shared" si="40"/>
        <v>0</v>
      </c>
      <c r="AM58" s="104">
        <f t="shared" si="40"/>
        <v>0</v>
      </c>
      <c r="AN58" s="104">
        <f t="shared" si="40"/>
        <v>0</v>
      </c>
      <c r="AO58" s="104">
        <f t="shared" si="40"/>
        <v>0</v>
      </c>
      <c r="AP58" s="104">
        <f t="shared" si="40"/>
        <v>0</v>
      </c>
      <c r="AQ58" s="104">
        <f t="shared" si="40"/>
        <v>0</v>
      </c>
      <c r="AR58" s="104">
        <f t="shared" si="40"/>
        <v>0</v>
      </c>
      <c r="AS58" s="104">
        <f t="shared" si="40"/>
        <v>0</v>
      </c>
      <c r="AT58" s="104">
        <f t="shared" si="40"/>
        <v>0</v>
      </c>
      <c r="AU58" s="104">
        <f t="shared" si="40"/>
        <v>0</v>
      </c>
      <c r="AV58" s="104">
        <f t="shared" si="40"/>
        <v>0</v>
      </c>
      <c r="AW58" s="104">
        <f t="shared" si="40"/>
        <v>0</v>
      </c>
      <c r="AX58" s="104">
        <f t="shared" si="40"/>
        <v>0</v>
      </c>
      <c r="AY58" s="104">
        <f t="shared" si="40"/>
        <v>0</v>
      </c>
      <c r="AZ58" s="104">
        <f t="shared" si="40"/>
        <v>0</v>
      </c>
      <c r="BA58" s="104">
        <f t="shared" si="40"/>
        <v>0</v>
      </c>
      <c r="BB58" s="104">
        <f t="shared" si="40"/>
        <v>0</v>
      </c>
      <c r="BC58" s="104">
        <f t="shared" si="40"/>
        <v>0</v>
      </c>
      <c r="BD58" s="104">
        <f t="shared" si="40"/>
        <v>0</v>
      </c>
      <c r="BE58" s="104">
        <f t="shared" si="40"/>
        <v>0</v>
      </c>
      <c r="BF58" s="130">
        <f t="shared" ref="BF58" si="41">BF59+BF71</f>
        <v>0</v>
      </c>
      <c r="BG58" s="130">
        <f t="shared" ref="BG58" si="42">BG59+BG71</f>
        <v>0</v>
      </c>
    </row>
    <row r="59" spans="1:59" s="22" customFormat="1" ht="21.6" customHeight="1" x14ac:dyDescent="0.25">
      <c r="A59" s="93" t="s">
        <v>460</v>
      </c>
      <c r="B59" s="88"/>
      <c r="C59" s="60" t="s">
        <v>119</v>
      </c>
      <c r="D59" s="30"/>
      <c r="E59" s="29"/>
      <c r="F59" s="29"/>
      <c r="G59" s="29"/>
      <c r="H59" s="31"/>
      <c r="I59" s="104">
        <f>I60</f>
        <v>0</v>
      </c>
      <c r="J59" s="104">
        <f t="shared" ref="J59:BE59" si="43">J60</f>
        <v>0</v>
      </c>
      <c r="K59" s="104">
        <f t="shared" si="43"/>
        <v>0</v>
      </c>
      <c r="L59" s="104">
        <f t="shared" si="43"/>
        <v>0</v>
      </c>
      <c r="M59" s="104">
        <f t="shared" si="43"/>
        <v>0</v>
      </c>
      <c r="N59" s="104">
        <f t="shared" si="43"/>
        <v>0</v>
      </c>
      <c r="O59" s="104">
        <f t="shared" si="43"/>
        <v>0</v>
      </c>
      <c r="P59" s="104">
        <f t="shared" si="43"/>
        <v>0</v>
      </c>
      <c r="Q59" s="104">
        <f t="shared" si="43"/>
        <v>0</v>
      </c>
      <c r="R59" s="104">
        <f t="shared" si="43"/>
        <v>0</v>
      </c>
      <c r="S59" s="104">
        <f t="shared" si="43"/>
        <v>0</v>
      </c>
      <c r="T59" s="104">
        <f t="shared" si="43"/>
        <v>0</v>
      </c>
      <c r="U59" s="104">
        <f t="shared" si="43"/>
        <v>0</v>
      </c>
      <c r="V59" s="104">
        <f t="shared" si="43"/>
        <v>0</v>
      </c>
      <c r="W59" s="104">
        <f t="shared" si="43"/>
        <v>0</v>
      </c>
      <c r="X59" s="104">
        <f t="shared" si="43"/>
        <v>0</v>
      </c>
      <c r="Y59" s="104">
        <f t="shared" si="43"/>
        <v>0</v>
      </c>
      <c r="Z59" s="104">
        <f t="shared" si="43"/>
        <v>0</v>
      </c>
      <c r="AA59" s="104">
        <f t="shared" si="43"/>
        <v>0</v>
      </c>
      <c r="AB59" s="104">
        <f t="shared" si="43"/>
        <v>0</v>
      </c>
      <c r="AC59" s="104">
        <f t="shared" si="43"/>
        <v>0</v>
      </c>
      <c r="AD59" s="104">
        <f t="shared" si="43"/>
        <v>0</v>
      </c>
      <c r="AE59" s="104">
        <f t="shared" si="43"/>
        <v>0</v>
      </c>
      <c r="AF59" s="104">
        <f t="shared" si="43"/>
        <v>0</v>
      </c>
      <c r="AG59" s="104">
        <f t="shared" si="43"/>
        <v>0</v>
      </c>
      <c r="AH59" s="104">
        <f t="shared" si="43"/>
        <v>0</v>
      </c>
      <c r="AI59" s="104">
        <f t="shared" si="43"/>
        <v>0</v>
      </c>
      <c r="AJ59" s="104">
        <f t="shared" si="43"/>
        <v>0</v>
      </c>
      <c r="AK59" s="104">
        <f t="shared" si="43"/>
        <v>0</v>
      </c>
      <c r="AL59" s="104">
        <f t="shared" si="43"/>
        <v>0</v>
      </c>
      <c r="AM59" s="104">
        <f t="shared" si="43"/>
        <v>0</v>
      </c>
      <c r="AN59" s="104">
        <f t="shared" si="43"/>
        <v>0</v>
      </c>
      <c r="AO59" s="104">
        <f t="shared" si="43"/>
        <v>0</v>
      </c>
      <c r="AP59" s="104">
        <f t="shared" si="43"/>
        <v>0</v>
      </c>
      <c r="AQ59" s="104">
        <f t="shared" si="43"/>
        <v>0</v>
      </c>
      <c r="AR59" s="104">
        <f t="shared" si="43"/>
        <v>0</v>
      </c>
      <c r="AS59" s="104">
        <f t="shared" si="43"/>
        <v>0</v>
      </c>
      <c r="AT59" s="104">
        <f t="shared" si="43"/>
        <v>0</v>
      </c>
      <c r="AU59" s="104">
        <f t="shared" si="43"/>
        <v>0</v>
      </c>
      <c r="AV59" s="104">
        <f t="shared" si="43"/>
        <v>0</v>
      </c>
      <c r="AW59" s="104">
        <f t="shared" si="43"/>
        <v>0</v>
      </c>
      <c r="AX59" s="104">
        <f t="shared" si="43"/>
        <v>0</v>
      </c>
      <c r="AY59" s="104">
        <f t="shared" si="43"/>
        <v>0</v>
      </c>
      <c r="AZ59" s="104">
        <f t="shared" si="43"/>
        <v>0</v>
      </c>
      <c r="BA59" s="104">
        <f t="shared" si="43"/>
        <v>0</v>
      </c>
      <c r="BB59" s="104">
        <f t="shared" si="43"/>
        <v>0</v>
      </c>
      <c r="BC59" s="104">
        <f t="shared" si="43"/>
        <v>0</v>
      </c>
      <c r="BD59" s="104">
        <f t="shared" si="43"/>
        <v>0</v>
      </c>
      <c r="BE59" s="104">
        <f t="shared" si="43"/>
        <v>0</v>
      </c>
      <c r="BF59" s="130">
        <f t="shared" ref="BF59" si="44">BF60</f>
        <v>0</v>
      </c>
      <c r="BG59" s="130">
        <f t="shared" ref="BG59" si="45">BG60</f>
        <v>0</v>
      </c>
    </row>
    <row r="60" spans="1:59" s="22" customFormat="1" ht="21.6" customHeight="1" x14ac:dyDescent="0.25">
      <c r="A60" s="94" t="s">
        <v>461</v>
      </c>
      <c r="B60" s="89"/>
      <c r="C60" s="58" t="s">
        <v>120</v>
      </c>
      <c r="D60" s="32"/>
      <c r="E60" s="33"/>
      <c r="F60" s="33"/>
      <c r="G60" s="33"/>
      <c r="H60" s="34"/>
      <c r="I60" s="107">
        <f>SUM(I61:I70)</f>
        <v>0</v>
      </c>
      <c r="J60" s="107">
        <f t="shared" ref="J60:BE60" si="46">SUM(J61:J70)</f>
        <v>0</v>
      </c>
      <c r="K60" s="107">
        <f t="shared" si="46"/>
        <v>0</v>
      </c>
      <c r="L60" s="107">
        <f t="shared" si="46"/>
        <v>0</v>
      </c>
      <c r="M60" s="107">
        <f t="shared" si="46"/>
        <v>0</v>
      </c>
      <c r="N60" s="107">
        <f t="shared" si="46"/>
        <v>0</v>
      </c>
      <c r="O60" s="107">
        <f t="shared" si="46"/>
        <v>0</v>
      </c>
      <c r="P60" s="107">
        <f t="shared" si="46"/>
        <v>0</v>
      </c>
      <c r="Q60" s="107">
        <f t="shared" si="46"/>
        <v>0</v>
      </c>
      <c r="R60" s="107">
        <f t="shared" si="46"/>
        <v>0</v>
      </c>
      <c r="S60" s="107">
        <f t="shared" si="46"/>
        <v>0</v>
      </c>
      <c r="T60" s="107">
        <f t="shared" si="46"/>
        <v>0</v>
      </c>
      <c r="U60" s="107">
        <f t="shared" si="46"/>
        <v>0</v>
      </c>
      <c r="V60" s="107">
        <f t="shared" si="46"/>
        <v>0</v>
      </c>
      <c r="W60" s="107">
        <f t="shared" si="46"/>
        <v>0</v>
      </c>
      <c r="X60" s="107">
        <f t="shared" si="46"/>
        <v>0</v>
      </c>
      <c r="Y60" s="107">
        <f t="shared" si="46"/>
        <v>0</v>
      </c>
      <c r="Z60" s="107">
        <f t="shared" si="46"/>
        <v>0</v>
      </c>
      <c r="AA60" s="107">
        <f t="shared" si="46"/>
        <v>0</v>
      </c>
      <c r="AB60" s="107">
        <f t="shared" si="46"/>
        <v>0</v>
      </c>
      <c r="AC60" s="107">
        <f t="shared" si="46"/>
        <v>0</v>
      </c>
      <c r="AD60" s="107">
        <f t="shared" si="46"/>
        <v>0</v>
      </c>
      <c r="AE60" s="107">
        <f t="shared" si="46"/>
        <v>0</v>
      </c>
      <c r="AF60" s="107">
        <f t="shared" si="46"/>
        <v>0</v>
      </c>
      <c r="AG60" s="107">
        <f t="shared" si="46"/>
        <v>0</v>
      </c>
      <c r="AH60" s="107">
        <f t="shared" si="46"/>
        <v>0</v>
      </c>
      <c r="AI60" s="107">
        <f t="shared" si="46"/>
        <v>0</v>
      </c>
      <c r="AJ60" s="107">
        <f t="shared" si="46"/>
        <v>0</v>
      </c>
      <c r="AK60" s="107">
        <f t="shared" si="46"/>
        <v>0</v>
      </c>
      <c r="AL60" s="107">
        <f t="shared" si="46"/>
        <v>0</v>
      </c>
      <c r="AM60" s="107">
        <f t="shared" si="46"/>
        <v>0</v>
      </c>
      <c r="AN60" s="107">
        <f t="shared" si="46"/>
        <v>0</v>
      </c>
      <c r="AO60" s="107">
        <f t="shared" si="46"/>
        <v>0</v>
      </c>
      <c r="AP60" s="107">
        <f t="shared" si="46"/>
        <v>0</v>
      </c>
      <c r="AQ60" s="107">
        <f t="shared" si="46"/>
        <v>0</v>
      </c>
      <c r="AR60" s="107">
        <f t="shared" si="46"/>
        <v>0</v>
      </c>
      <c r="AS60" s="107">
        <f t="shared" si="46"/>
        <v>0</v>
      </c>
      <c r="AT60" s="107">
        <f t="shared" si="46"/>
        <v>0</v>
      </c>
      <c r="AU60" s="107">
        <f t="shared" si="46"/>
        <v>0</v>
      </c>
      <c r="AV60" s="107">
        <f t="shared" si="46"/>
        <v>0</v>
      </c>
      <c r="AW60" s="107">
        <f t="shared" si="46"/>
        <v>0</v>
      </c>
      <c r="AX60" s="107">
        <f t="shared" si="46"/>
        <v>0</v>
      </c>
      <c r="AY60" s="107">
        <f t="shared" si="46"/>
        <v>0</v>
      </c>
      <c r="AZ60" s="107">
        <f t="shared" si="46"/>
        <v>0</v>
      </c>
      <c r="BA60" s="107">
        <f t="shared" si="46"/>
        <v>0</v>
      </c>
      <c r="BB60" s="107">
        <f t="shared" si="46"/>
        <v>0</v>
      </c>
      <c r="BC60" s="107">
        <f t="shared" si="46"/>
        <v>0</v>
      </c>
      <c r="BD60" s="107">
        <f t="shared" si="46"/>
        <v>0</v>
      </c>
      <c r="BE60" s="107">
        <f t="shared" si="46"/>
        <v>0</v>
      </c>
      <c r="BF60" s="130">
        <f t="shared" ref="BF60" si="47">SUM(BF61:BF70)</f>
        <v>0</v>
      </c>
      <c r="BG60" s="130">
        <f t="shared" ref="BG60" si="48">SUM(BG61:BG70)</f>
        <v>0</v>
      </c>
    </row>
    <row r="61" spans="1:59" ht="21.6" customHeight="1" x14ac:dyDescent="0.25">
      <c r="A61" s="97"/>
      <c r="B61" s="90"/>
      <c r="C61" s="121"/>
      <c r="D61" s="61"/>
      <c r="E61" s="122"/>
      <c r="F61" s="122"/>
      <c r="G61" s="122"/>
      <c r="H61" s="122"/>
      <c r="I61" s="109">
        <f t="shared" ref="I61:I70" si="49">G61*H61</f>
        <v>0</v>
      </c>
      <c r="J61" s="73">
        <f>$I$61/2</f>
        <v>0</v>
      </c>
      <c r="K61" s="7"/>
      <c r="L61" s="7"/>
      <c r="M61" s="7"/>
      <c r="N61" s="7"/>
      <c r="O61" s="7"/>
      <c r="P61" s="7"/>
      <c r="Q61" s="7"/>
      <c r="R61" s="7"/>
      <c r="S61" s="7"/>
      <c r="T61" s="73"/>
      <c r="U61" s="7"/>
      <c r="V61" s="73">
        <f>$I$61/2</f>
        <v>0</v>
      </c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5"/>
      <c r="AI61" s="5"/>
      <c r="AJ61" s="6"/>
      <c r="AK61" s="6"/>
      <c r="AL61" s="6"/>
      <c r="AM61" s="6"/>
      <c r="AN61" s="6"/>
      <c r="AO61" s="6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6"/>
      <c r="BF61" s="130">
        <f t="shared" ref="BF61:BF70" si="50">J61+L61+N61+P61+R61+T61+V61+X61+Z61+AB61+AD61+AF61+AH61+AJ61+AL61+AN61+AP61+AR61+AT61+AV61+AX61+AZ61+BB61+BD61</f>
        <v>0</v>
      </c>
      <c r="BG61" s="130">
        <f t="shared" ref="BG61:BG70" si="51">K61+M61+O61+Q61+S61+U61+W61+Y61+AA61+AC61+AE61+AG61+AI61+AK61+AM61+AO61+AQ61+AS61+AU61+AW61+AY61+BA61+BC61+BE61</f>
        <v>0</v>
      </c>
    </row>
    <row r="62" spans="1:59" ht="21.6" customHeight="1" x14ac:dyDescent="0.25">
      <c r="A62" s="97"/>
      <c r="B62" s="90"/>
      <c r="C62" s="121"/>
      <c r="D62" s="61"/>
      <c r="E62" s="122"/>
      <c r="F62" s="122"/>
      <c r="G62" s="122"/>
      <c r="H62" s="122"/>
      <c r="I62" s="109">
        <f t="shared" si="49"/>
        <v>0</v>
      </c>
      <c r="J62" s="73"/>
      <c r="K62" s="7"/>
      <c r="L62" s="7"/>
      <c r="M62" s="7"/>
      <c r="N62" s="7"/>
      <c r="O62" s="7"/>
      <c r="P62" s="7"/>
      <c r="Q62" s="7"/>
      <c r="R62" s="7"/>
      <c r="S62" s="7"/>
      <c r="T62" s="73"/>
      <c r="U62" s="7"/>
      <c r="V62" s="73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5"/>
      <c r="AI62" s="5"/>
      <c r="AJ62" s="6"/>
      <c r="AK62" s="6"/>
      <c r="AL62" s="6"/>
      <c r="AM62" s="6"/>
      <c r="AN62" s="6"/>
      <c r="AO62" s="6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6"/>
      <c r="BF62" s="130">
        <f t="shared" si="50"/>
        <v>0</v>
      </c>
      <c r="BG62" s="130">
        <f t="shared" si="51"/>
        <v>0</v>
      </c>
    </row>
    <row r="63" spans="1:59" ht="21.6" customHeight="1" x14ac:dyDescent="0.25">
      <c r="A63" s="97"/>
      <c r="B63" s="90"/>
      <c r="C63" s="121"/>
      <c r="D63" s="61"/>
      <c r="E63" s="122"/>
      <c r="F63" s="122"/>
      <c r="G63" s="122"/>
      <c r="H63" s="122"/>
      <c r="I63" s="109">
        <f t="shared" si="49"/>
        <v>0</v>
      </c>
      <c r="J63" s="73"/>
      <c r="K63" s="7"/>
      <c r="L63" s="7"/>
      <c r="M63" s="7"/>
      <c r="N63" s="7"/>
      <c r="O63" s="7"/>
      <c r="P63" s="7"/>
      <c r="Q63" s="7"/>
      <c r="R63" s="7"/>
      <c r="S63" s="7"/>
      <c r="T63" s="73"/>
      <c r="U63" s="7"/>
      <c r="V63" s="73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5"/>
      <c r="AI63" s="5"/>
      <c r="AJ63" s="6"/>
      <c r="AK63" s="6"/>
      <c r="AL63" s="6"/>
      <c r="AM63" s="6"/>
      <c r="AN63" s="6"/>
      <c r="AO63" s="6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6"/>
      <c r="BF63" s="130">
        <f t="shared" si="50"/>
        <v>0</v>
      </c>
      <c r="BG63" s="130">
        <f t="shared" si="51"/>
        <v>0</v>
      </c>
    </row>
    <row r="64" spans="1:59" ht="21.6" customHeight="1" x14ac:dyDescent="0.25">
      <c r="A64" s="97"/>
      <c r="B64" s="90"/>
      <c r="C64" s="121"/>
      <c r="D64" s="61"/>
      <c r="E64" s="122"/>
      <c r="F64" s="122"/>
      <c r="G64" s="122"/>
      <c r="H64" s="122"/>
      <c r="I64" s="109">
        <f t="shared" si="49"/>
        <v>0</v>
      </c>
      <c r="J64" s="73"/>
      <c r="K64" s="7"/>
      <c r="L64" s="7"/>
      <c r="M64" s="7"/>
      <c r="N64" s="7"/>
      <c r="O64" s="7"/>
      <c r="P64" s="7"/>
      <c r="Q64" s="7"/>
      <c r="R64" s="7"/>
      <c r="S64" s="7"/>
      <c r="T64" s="73"/>
      <c r="U64" s="7"/>
      <c r="V64" s="73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5"/>
      <c r="AI64" s="5"/>
      <c r="AJ64" s="6"/>
      <c r="AK64" s="6"/>
      <c r="AL64" s="6"/>
      <c r="AM64" s="6"/>
      <c r="AN64" s="6"/>
      <c r="AO64" s="6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6"/>
      <c r="BF64" s="130">
        <f t="shared" si="50"/>
        <v>0</v>
      </c>
      <c r="BG64" s="130">
        <f t="shared" si="51"/>
        <v>0</v>
      </c>
    </row>
    <row r="65" spans="1:59" ht="21.6" customHeight="1" x14ac:dyDescent="0.25">
      <c r="A65" s="97"/>
      <c r="B65" s="90"/>
      <c r="C65" s="121"/>
      <c r="D65" s="61"/>
      <c r="E65" s="122"/>
      <c r="F65" s="122"/>
      <c r="G65" s="122"/>
      <c r="H65" s="122"/>
      <c r="I65" s="109">
        <f t="shared" si="49"/>
        <v>0</v>
      </c>
      <c r="J65" s="73"/>
      <c r="K65" s="7"/>
      <c r="L65" s="7"/>
      <c r="M65" s="7"/>
      <c r="N65" s="7"/>
      <c r="O65" s="7"/>
      <c r="P65" s="7"/>
      <c r="Q65" s="7"/>
      <c r="R65" s="7"/>
      <c r="S65" s="7"/>
      <c r="T65" s="73"/>
      <c r="U65" s="7"/>
      <c r="V65" s="73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5"/>
      <c r="AI65" s="5"/>
      <c r="AJ65" s="6"/>
      <c r="AK65" s="6"/>
      <c r="AL65" s="6"/>
      <c r="AM65" s="6"/>
      <c r="AN65" s="6"/>
      <c r="AO65" s="6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6"/>
      <c r="BF65" s="130">
        <f t="shared" si="50"/>
        <v>0</v>
      </c>
      <c r="BG65" s="130">
        <f t="shared" si="51"/>
        <v>0</v>
      </c>
    </row>
    <row r="66" spans="1:59" ht="21.6" customHeight="1" x14ac:dyDescent="0.25">
      <c r="A66" s="97"/>
      <c r="B66" s="90"/>
      <c r="C66" s="121"/>
      <c r="D66" s="61"/>
      <c r="E66" s="122"/>
      <c r="F66" s="122"/>
      <c r="G66" s="122"/>
      <c r="H66" s="122"/>
      <c r="I66" s="109">
        <f t="shared" si="49"/>
        <v>0</v>
      </c>
      <c r="J66" s="73"/>
      <c r="K66" s="7"/>
      <c r="L66" s="7"/>
      <c r="M66" s="7"/>
      <c r="N66" s="7"/>
      <c r="O66" s="7"/>
      <c r="P66" s="7"/>
      <c r="Q66" s="7"/>
      <c r="R66" s="7"/>
      <c r="S66" s="7"/>
      <c r="T66" s="73"/>
      <c r="U66" s="7"/>
      <c r="V66" s="73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5"/>
      <c r="AI66" s="5"/>
      <c r="AJ66" s="6"/>
      <c r="AK66" s="6"/>
      <c r="AL66" s="6"/>
      <c r="AM66" s="6"/>
      <c r="AN66" s="6"/>
      <c r="AO66" s="6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6"/>
      <c r="BF66" s="130">
        <f t="shared" si="50"/>
        <v>0</v>
      </c>
      <c r="BG66" s="130">
        <f t="shared" si="51"/>
        <v>0</v>
      </c>
    </row>
    <row r="67" spans="1:59" ht="21.6" customHeight="1" x14ac:dyDescent="0.25">
      <c r="A67" s="97"/>
      <c r="B67" s="90"/>
      <c r="C67" s="121"/>
      <c r="D67" s="122"/>
      <c r="E67" s="122"/>
      <c r="F67" s="122"/>
      <c r="G67" s="122"/>
      <c r="H67" s="122"/>
      <c r="I67" s="109">
        <f t="shared" si="49"/>
        <v>0</v>
      </c>
      <c r="J67" s="73">
        <f>I67</f>
        <v>0</v>
      </c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5"/>
      <c r="AI67" s="5"/>
      <c r="AJ67" s="6"/>
      <c r="AK67" s="6"/>
      <c r="AL67" s="6"/>
      <c r="AM67" s="6"/>
      <c r="AN67" s="6"/>
      <c r="AO67" s="6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6"/>
      <c r="BF67" s="130">
        <f t="shared" si="50"/>
        <v>0</v>
      </c>
      <c r="BG67" s="130">
        <f t="shared" si="51"/>
        <v>0</v>
      </c>
    </row>
    <row r="68" spans="1:59" ht="21.6" customHeight="1" x14ac:dyDescent="0.25">
      <c r="A68" s="97"/>
      <c r="B68" s="90"/>
      <c r="C68" s="121"/>
      <c r="D68" s="122"/>
      <c r="E68" s="122"/>
      <c r="F68" s="122"/>
      <c r="G68" s="122"/>
      <c r="H68" s="122"/>
      <c r="I68" s="109">
        <f t="shared" si="49"/>
        <v>0</v>
      </c>
      <c r="J68" s="73">
        <f>I68</f>
        <v>0</v>
      </c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5"/>
      <c r="AI68" s="5"/>
      <c r="AJ68" s="6"/>
      <c r="AK68" s="6"/>
      <c r="AL68" s="6"/>
      <c r="AM68" s="6"/>
      <c r="AN68" s="6"/>
      <c r="AO68" s="6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6"/>
      <c r="BF68" s="130">
        <f t="shared" si="50"/>
        <v>0</v>
      </c>
      <c r="BG68" s="130">
        <f t="shared" si="51"/>
        <v>0</v>
      </c>
    </row>
    <row r="69" spans="1:59" ht="21.6" customHeight="1" x14ac:dyDescent="0.25">
      <c r="A69" s="97"/>
      <c r="B69" s="90"/>
      <c r="C69" s="121"/>
      <c r="D69" s="122"/>
      <c r="E69" s="122"/>
      <c r="F69" s="122"/>
      <c r="G69" s="122"/>
      <c r="H69" s="122"/>
      <c r="I69" s="109">
        <f t="shared" si="49"/>
        <v>0</v>
      </c>
      <c r="J69" s="73">
        <f>I69</f>
        <v>0</v>
      </c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5"/>
      <c r="AI69" s="5"/>
      <c r="AJ69" s="6"/>
      <c r="AK69" s="6"/>
      <c r="AL69" s="6"/>
      <c r="AM69" s="6"/>
      <c r="AN69" s="6"/>
      <c r="AO69" s="6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6"/>
      <c r="BF69" s="130">
        <f t="shared" si="50"/>
        <v>0</v>
      </c>
      <c r="BG69" s="130">
        <f t="shared" si="51"/>
        <v>0</v>
      </c>
    </row>
    <row r="70" spans="1:59" ht="21.6" customHeight="1" x14ac:dyDescent="0.25">
      <c r="A70" s="97"/>
      <c r="B70" s="90"/>
      <c r="C70" s="121"/>
      <c r="D70" s="122"/>
      <c r="E70" s="122"/>
      <c r="F70" s="122"/>
      <c r="G70" s="122"/>
      <c r="H70" s="122"/>
      <c r="I70" s="109">
        <f t="shared" si="49"/>
        <v>0</v>
      </c>
      <c r="J70" s="73">
        <f>I70</f>
        <v>0</v>
      </c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5"/>
      <c r="AI70" s="5"/>
      <c r="AJ70" s="6"/>
      <c r="AK70" s="6"/>
      <c r="AL70" s="6"/>
      <c r="AM70" s="6"/>
      <c r="AN70" s="6"/>
      <c r="AO70" s="6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6"/>
      <c r="BF70" s="130">
        <f t="shared" si="50"/>
        <v>0</v>
      </c>
      <c r="BG70" s="130">
        <f t="shared" si="51"/>
        <v>0</v>
      </c>
    </row>
    <row r="71" spans="1:59" s="22" customFormat="1" ht="21.6" customHeight="1" x14ac:dyDescent="0.3">
      <c r="A71" s="93" t="s">
        <v>475</v>
      </c>
      <c r="B71" s="88"/>
      <c r="C71" s="60" t="s">
        <v>477</v>
      </c>
      <c r="D71" s="30"/>
      <c r="E71" s="29"/>
      <c r="F71" s="29"/>
      <c r="G71" s="29"/>
      <c r="H71" s="31"/>
      <c r="I71" s="101">
        <f>I72</f>
        <v>0</v>
      </c>
      <c r="J71" s="101">
        <f t="shared" ref="J71:BE71" si="52">J72</f>
        <v>0</v>
      </c>
      <c r="K71" s="101">
        <f t="shared" si="52"/>
        <v>0</v>
      </c>
      <c r="L71" s="101">
        <f t="shared" si="52"/>
        <v>0</v>
      </c>
      <c r="M71" s="101">
        <f t="shared" si="52"/>
        <v>0</v>
      </c>
      <c r="N71" s="101">
        <f t="shared" si="52"/>
        <v>0</v>
      </c>
      <c r="O71" s="101">
        <f t="shared" si="52"/>
        <v>0</v>
      </c>
      <c r="P71" s="101">
        <f t="shared" si="52"/>
        <v>0</v>
      </c>
      <c r="Q71" s="101">
        <f t="shared" si="52"/>
        <v>0</v>
      </c>
      <c r="R71" s="101">
        <f t="shared" si="52"/>
        <v>0</v>
      </c>
      <c r="S71" s="101">
        <f t="shared" si="52"/>
        <v>0</v>
      </c>
      <c r="T71" s="101">
        <f t="shared" si="52"/>
        <v>0</v>
      </c>
      <c r="U71" s="101">
        <f t="shared" si="52"/>
        <v>0</v>
      </c>
      <c r="V71" s="101">
        <f t="shared" si="52"/>
        <v>0</v>
      </c>
      <c r="W71" s="101">
        <f t="shared" si="52"/>
        <v>0</v>
      </c>
      <c r="X71" s="101">
        <f t="shared" si="52"/>
        <v>0</v>
      </c>
      <c r="Y71" s="101">
        <f t="shared" si="52"/>
        <v>0</v>
      </c>
      <c r="Z71" s="101">
        <f t="shared" si="52"/>
        <v>0</v>
      </c>
      <c r="AA71" s="101">
        <f t="shared" si="52"/>
        <v>0</v>
      </c>
      <c r="AB71" s="101">
        <f t="shared" si="52"/>
        <v>0</v>
      </c>
      <c r="AC71" s="101">
        <f t="shared" si="52"/>
        <v>0</v>
      </c>
      <c r="AD71" s="101">
        <f t="shared" si="52"/>
        <v>0</v>
      </c>
      <c r="AE71" s="101">
        <f t="shared" si="52"/>
        <v>0</v>
      </c>
      <c r="AF71" s="101">
        <f t="shared" si="52"/>
        <v>0</v>
      </c>
      <c r="AG71" s="101">
        <f t="shared" si="52"/>
        <v>0</v>
      </c>
      <c r="AH71" s="101">
        <f t="shared" si="52"/>
        <v>0</v>
      </c>
      <c r="AI71" s="101">
        <f t="shared" si="52"/>
        <v>0</v>
      </c>
      <c r="AJ71" s="101">
        <f t="shared" si="52"/>
        <v>0</v>
      </c>
      <c r="AK71" s="101">
        <f t="shared" si="52"/>
        <v>0</v>
      </c>
      <c r="AL71" s="101">
        <f t="shared" si="52"/>
        <v>0</v>
      </c>
      <c r="AM71" s="101">
        <f t="shared" si="52"/>
        <v>0</v>
      </c>
      <c r="AN71" s="101">
        <f t="shared" si="52"/>
        <v>0</v>
      </c>
      <c r="AO71" s="101">
        <f t="shared" si="52"/>
        <v>0</v>
      </c>
      <c r="AP71" s="101">
        <f t="shared" si="52"/>
        <v>0</v>
      </c>
      <c r="AQ71" s="101">
        <f t="shared" si="52"/>
        <v>0</v>
      </c>
      <c r="AR71" s="101">
        <f t="shared" si="52"/>
        <v>0</v>
      </c>
      <c r="AS71" s="101">
        <f t="shared" si="52"/>
        <v>0</v>
      </c>
      <c r="AT71" s="101">
        <f t="shared" si="52"/>
        <v>0</v>
      </c>
      <c r="AU71" s="101">
        <f t="shared" si="52"/>
        <v>0</v>
      </c>
      <c r="AV71" s="101">
        <f t="shared" si="52"/>
        <v>0</v>
      </c>
      <c r="AW71" s="101">
        <f t="shared" si="52"/>
        <v>0</v>
      </c>
      <c r="AX71" s="101">
        <f t="shared" si="52"/>
        <v>0</v>
      </c>
      <c r="AY71" s="101">
        <f t="shared" si="52"/>
        <v>0</v>
      </c>
      <c r="AZ71" s="101">
        <f t="shared" si="52"/>
        <v>0</v>
      </c>
      <c r="BA71" s="101">
        <f t="shared" si="52"/>
        <v>0</v>
      </c>
      <c r="BB71" s="101">
        <f t="shared" si="52"/>
        <v>0</v>
      </c>
      <c r="BC71" s="101">
        <f t="shared" si="52"/>
        <v>0</v>
      </c>
      <c r="BD71" s="101">
        <f t="shared" si="52"/>
        <v>0</v>
      </c>
      <c r="BE71" s="101">
        <f t="shared" si="52"/>
        <v>0</v>
      </c>
      <c r="BF71" s="130">
        <f t="shared" ref="BF71" si="53">BF72</f>
        <v>0</v>
      </c>
      <c r="BG71" s="130">
        <f t="shared" ref="BG71" si="54">BG72</f>
        <v>0</v>
      </c>
    </row>
    <row r="72" spans="1:59" s="22" customFormat="1" ht="21.6" customHeight="1" x14ac:dyDescent="0.3">
      <c r="A72" s="94" t="s">
        <v>476</v>
      </c>
      <c r="B72" s="89"/>
      <c r="C72" s="58" t="s">
        <v>478</v>
      </c>
      <c r="D72" s="32"/>
      <c r="E72" s="33"/>
      <c r="F72" s="33"/>
      <c r="G72" s="33"/>
      <c r="H72" s="34"/>
      <c r="I72" s="110">
        <f>SUM(I73:I82)</f>
        <v>0</v>
      </c>
      <c r="J72" s="110">
        <f t="shared" ref="J72:BE72" si="55">SUM(J73:J82)</f>
        <v>0</v>
      </c>
      <c r="K72" s="110">
        <f t="shared" si="55"/>
        <v>0</v>
      </c>
      <c r="L72" s="110">
        <f t="shared" si="55"/>
        <v>0</v>
      </c>
      <c r="M72" s="110">
        <f t="shared" si="55"/>
        <v>0</v>
      </c>
      <c r="N72" s="110">
        <f t="shared" si="55"/>
        <v>0</v>
      </c>
      <c r="O72" s="110">
        <f t="shared" si="55"/>
        <v>0</v>
      </c>
      <c r="P72" s="110">
        <f t="shared" si="55"/>
        <v>0</v>
      </c>
      <c r="Q72" s="110">
        <f t="shared" si="55"/>
        <v>0</v>
      </c>
      <c r="R72" s="110">
        <f t="shared" si="55"/>
        <v>0</v>
      </c>
      <c r="S72" s="110">
        <f t="shared" si="55"/>
        <v>0</v>
      </c>
      <c r="T72" s="110">
        <f t="shared" si="55"/>
        <v>0</v>
      </c>
      <c r="U72" s="110">
        <f t="shared" si="55"/>
        <v>0</v>
      </c>
      <c r="V72" s="110">
        <f t="shared" si="55"/>
        <v>0</v>
      </c>
      <c r="W72" s="110">
        <f t="shared" si="55"/>
        <v>0</v>
      </c>
      <c r="X72" s="110">
        <f t="shared" si="55"/>
        <v>0</v>
      </c>
      <c r="Y72" s="110">
        <f t="shared" si="55"/>
        <v>0</v>
      </c>
      <c r="Z72" s="110">
        <f t="shared" si="55"/>
        <v>0</v>
      </c>
      <c r="AA72" s="110">
        <f t="shared" si="55"/>
        <v>0</v>
      </c>
      <c r="AB72" s="110">
        <f t="shared" si="55"/>
        <v>0</v>
      </c>
      <c r="AC72" s="110">
        <f t="shared" si="55"/>
        <v>0</v>
      </c>
      <c r="AD72" s="110">
        <f t="shared" si="55"/>
        <v>0</v>
      </c>
      <c r="AE72" s="110">
        <f t="shared" si="55"/>
        <v>0</v>
      </c>
      <c r="AF72" s="110">
        <f t="shared" si="55"/>
        <v>0</v>
      </c>
      <c r="AG72" s="110">
        <f t="shared" si="55"/>
        <v>0</v>
      </c>
      <c r="AH72" s="110">
        <f t="shared" si="55"/>
        <v>0</v>
      </c>
      <c r="AI72" s="110">
        <f t="shared" si="55"/>
        <v>0</v>
      </c>
      <c r="AJ72" s="110">
        <f t="shared" si="55"/>
        <v>0</v>
      </c>
      <c r="AK72" s="110">
        <f t="shared" si="55"/>
        <v>0</v>
      </c>
      <c r="AL72" s="110">
        <f t="shared" si="55"/>
        <v>0</v>
      </c>
      <c r="AM72" s="110">
        <f t="shared" si="55"/>
        <v>0</v>
      </c>
      <c r="AN72" s="110">
        <f t="shared" si="55"/>
        <v>0</v>
      </c>
      <c r="AO72" s="110">
        <f t="shared" si="55"/>
        <v>0</v>
      </c>
      <c r="AP72" s="110">
        <f t="shared" si="55"/>
        <v>0</v>
      </c>
      <c r="AQ72" s="110">
        <f t="shared" si="55"/>
        <v>0</v>
      </c>
      <c r="AR72" s="110">
        <f t="shared" si="55"/>
        <v>0</v>
      </c>
      <c r="AS72" s="110">
        <f t="shared" si="55"/>
        <v>0</v>
      </c>
      <c r="AT72" s="110">
        <f t="shared" si="55"/>
        <v>0</v>
      </c>
      <c r="AU72" s="110">
        <f t="shared" si="55"/>
        <v>0</v>
      </c>
      <c r="AV72" s="110">
        <f t="shared" si="55"/>
        <v>0</v>
      </c>
      <c r="AW72" s="110">
        <f t="shared" si="55"/>
        <v>0</v>
      </c>
      <c r="AX72" s="110">
        <f t="shared" si="55"/>
        <v>0</v>
      </c>
      <c r="AY72" s="110">
        <f t="shared" si="55"/>
        <v>0</v>
      </c>
      <c r="AZ72" s="110">
        <f t="shared" si="55"/>
        <v>0</v>
      </c>
      <c r="BA72" s="110">
        <f t="shared" si="55"/>
        <v>0</v>
      </c>
      <c r="BB72" s="110">
        <f t="shared" si="55"/>
        <v>0</v>
      </c>
      <c r="BC72" s="110">
        <f t="shared" si="55"/>
        <v>0</v>
      </c>
      <c r="BD72" s="110">
        <f t="shared" si="55"/>
        <v>0</v>
      </c>
      <c r="BE72" s="110">
        <f t="shared" si="55"/>
        <v>0</v>
      </c>
      <c r="BF72" s="130">
        <f t="shared" ref="BF72" si="56">SUM(BF73:BF82)</f>
        <v>0</v>
      </c>
      <c r="BG72" s="130">
        <f t="shared" ref="BG72" si="57">SUM(BG73:BG82)</f>
        <v>0</v>
      </c>
    </row>
    <row r="73" spans="1:59" ht="21.6" customHeight="1" x14ac:dyDescent="0.25">
      <c r="A73" s="97"/>
      <c r="B73" s="90"/>
      <c r="C73" s="121"/>
      <c r="D73" s="61"/>
      <c r="E73" s="122"/>
      <c r="F73" s="122"/>
      <c r="G73" s="122"/>
      <c r="H73" s="122"/>
      <c r="I73" s="109">
        <f t="shared" ref="I73:I82" si="58">G73*H73</f>
        <v>0</v>
      </c>
      <c r="J73" s="73">
        <f>$I$61/2</f>
        <v>0</v>
      </c>
      <c r="K73" s="7"/>
      <c r="L73" s="7"/>
      <c r="M73" s="7"/>
      <c r="N73" s="7"/>
      <c r="O73" s="7"/>
      <c r="P73" s="7"/>
      <c r="Q73" s="7"/>
      <c r="R73" s="7"/>
      <c r="S73" s="7"/>
      <c r="T73" s="73"/>
      <c r="U73" s="7"/>
      <c r="V73" s="73">
        <f>$I$61/2</f>
        <v>0</v>
      </c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5"/>
      <c r="AI73" s="5"/>
      <c r="AJ73" s="6"/>
      <c r="AK73" s="6"/>
      <c r="AL73" s="6"/>
      <c r="AM73" s="6"/>
      <c r="AN73" s="6"/>
      <c r="AO73" s="6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6"/>
      <c r="BF73" s="130">
        <f t="shared" ref="BF73:BF82" si="59">J73+L73+N73+P73+R73+T73+V73+X73+Z73+AB73+AD73+AF73+AH73+AJ73+AL73+AN73+AP73+AR73+AT73+AV73+AX73+AZ73+BB73+BD73</f>
        <v>0</v>
      </c>
      <c r="BG73" s="130">
        <f t="shared" ref="BG73:BG82" si="60">K73+M73+O73+Q73+S73+U73+W73+Y73+AA73+AC73+AE73+AG73+AI73+AK73+AM73+AO73+AQ73+AS73+AU73+AW73+AY73+BA73+BC73+BE73</f>
        <v>0</v>
      </c>
    </row>
    <row r="74" spans="1:59" ht="21.6" customHeight="1" x14ac:dyDescent="0.25">
      <c r="A74" s="97"/>
      <c r="B74" s="90"/>
      <c r="C74" s="121"/>
      <c r="D74" s="61"/>
      <c r="E74" s="122"/>
      <c r="F74" s="122"/>
      <c r="G74" s="122"/>
      <c r="H74" s="122"/>
      <c r="I74" s="109">
        <f t="shared" si="58"/>
        <v>0</v>
      </c>
      <c r="J74" s="73"/>
      <c r="K74" s="7"/>
      <c r="L74" s="7"/>
      <c r="M74" s="7"/>
      <c r="N74" s="7"/>
      <c r="O74" s="7"/>
      <c r="P74" s="7"/>
      <c r="Q74" s="7"/>
      <c r="R74" s="7"/>
      <c r="S74" s="7"/>
      <c r="T74" s="73"/>
      <c r="U74" s="7"/>
      <c r="V74" s="73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5"/>
      <c r="AI74" s="5"/>
      <c r="AJ74" s="6"/>
      <c r="AK74" s="6"/>
      <c r="AL74" s="6"/>
      <c r="AM74" s="6"/>
      <c r="AN74" s="6"/>
      <c r="AO74" s="6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6"/>
      <c r="BF74" s="130">
        <f t="shared" si="59"/>
        <v>0</v>
      </c>
      <c r="BG74" s="130">
        <f t="shared" si="60"/>
        <v>0</v>
      </c>
    </row>
    <row r="75" spans="1:59" ht="21.6" customHeight="1" x14ac:dyDescent="0.25">
      <c r="A75" s="97"/>
      <c r="B75" s="90"/>
      <c r="C75" s="121"/>
      <c r="D75" s="61"/>
      <c r="E75" s="122"/>
      <c r="F75" s="122"/>
      <c r="G75" s="122"/>
      <c r="H75" s="122"/>
      <c r="I75" s="109">
        <f t="shared" si="58"/>
        <v>0</v>
      </c>
      <c r="J75" s="73"/>
      <c r="K75" s="7"/>
      <c r="L75" s="7"/>
      <c r="M75" s="7"/>
      <c r="N75" s="7"/>
      <c r="O75" s="7"/>
      <c r="P75" s="7"/>
      <c r="Q75" s="7"/>
      <c r="R75" s="7"/>
      <c r="S75" s="7"/>
      <c r="T75" s="73"/>
      <c r="U75" s="7"/>
      <c r="V75" s="73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5"/>
      <c r="AI75" s="5"/>
      <c r="AJ75" s="6"/>
      <c r="AK75" s="6"/>
      <c r="AL75" s="6"/>
      <c r="AM75" s="6"/>
      <c r="AN75" s="6"/>
      <c r="AO75" s="6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6"/>
      <c r="BF75" s="130">
        <f t="shared" si="59"/>
        <v>0</v>
      </c>
      <c r="BG75" s="130">
        <f t="shared" si="60"/>
        <v>0</v>
      </c>
    </row>
    <row r="76" spans="1:59" ht="21.6" customHeight="1" x14ac:dyDescent="0.25">
      <c r="A76" s="97"/>
      <c r="B76" s="90"/>
      <c r="C76" s="121"/>
      <c r="D76" s="61"/>
      <c r="E76" s="122"/>
      <c r="F76" s="122"/>
      <c r="G76" s="122"/>
      <c r="H76" s="122"/>
      <c r="I76" s="109">
        <f t="shared" si="58"/>
        <v>0</v>
      </c>
      <c r="J76" s="73"/>
      <c r="K76" s="7"/>
      <c r="L76" s="7"/>
      <c r="M76" s="7"/>
      <c r="N76" s="7"/>
      <c r="O76" s="7"/>
      <c r="P76" s="7"/>
      <c r="Q76" s="7"/>
      <c r="R76" s="7"/>
      <c r="S76" s="7"/>
      <c r="T76" s="73"/>
      <c r="U76" s="7"/>
      <c r="V76" s="73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5"/>
      <c r="AI76" s="5"/>
      <c r="AJ76" s="6"/>
      <c r="AK76" s="6"/>
      <c r="AL76" s="6"/>
      <c r="AM76" s="6"/>
      <c r="AN76" s="6"/>
      <c r="AO76" s="6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6"/>
      <c r="BF76" s="130">
        <f t="shared" si="59"/>
        <v>0</v>
      </c>
      <c r="BG76" s="130">
        <f t="shared" si="60"/>
        <v>0</v>
      </c>
    </row>
    <row r="77" spans="1:59" ht="21.6" customHeight="1" x14ac:dyDescent="0.25">
      <c r="A77" s="97"/>
      <c r="B77" s="90"/>
      <c r="C77" s="121"/>
      <c r="D77" s="61"/>
      <c r="E77" s="122"/>
      <c r="F77" s="122"/>
      <c r="G77" s="122"/>
      <c r="H77" s="122"/>
      <c r="I77" s="109">
        <f t="shared" si="58"/>
        <v>0</v>
      </c>
      <c r="J77" s="73"/>
      <c r="K77" s="7"/>
      <c r="L77" s="7"/>
      <c r="M77" s="7"/>
      <c r="N77" s="7"/>
      <c r="O77" s="7"/>
      <c r="P77" s="7"/>
      <c r="Q77" s="7"/>
      <c r="R77" s="7"/>
      <c r="S77" s="7"/>
      <c r="T77" s="73"/>
      <c r="U77" s="7"/>
      <c r="V77" s="73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5"/>
      <c r="AI77" s="5"/>
      <c r="AJ77" s="6"/>
      <c r="AK77" s="6"/>
      <c r="AL77" s="6"/>
      <c r="AM77" s="6"/>
      <c r="AN77" s="6"/>
      <c r="AO77" s="6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6"/>
      <c r="BF77" s="130">
        <f t="shared" si="59"/>
        <v>0</v>
      </c>
      <c r="BG77" s="130">
        <f t="shared" si="60"/>
        <v>0</v>
      </c>
    </row>
    <row r="78" spans="1:59" ht="21.6" customHeight="1" x14ac:dyDescent="0.25">
      <c r="A78" s="97"/>
      <c r="B78" s="90"/>
      <c r="C78" s="121"/>
      <c r="D78" s="61"/>
      <c r="E78" s="122"/>
      <c r="F78" s="122"/>
      <c r="G78" s="122"/>
      <c r="H78" s="122"/>
      <c r="I78" s="109">
        <f t="shared" si="58"/>
        <v>0</v>
      </c>
      <c r="J78" s="73"/>
      <c r="K78" s="7"/>
      <c r="L78" s="7"/>
      <c r="M78" s="7"/>
      <c r="N78" s="7"/>
      <c r="O78" s="7"/>
      <c r="P78" s="7"/>
      <c r="Q78" s="7"/>
      <c r="R78" s="7"/>
      <c r="S78" s="7"/>
      <c r="T78" s="73"/>
      <c r="U78" s="7"/>
      <c r="V78" s="73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5"/>
      <c r="AI78" s="5"/>
      <c r="AJ78" s="6"/>
      <c r="AK78" s="6"/>
      <c r="AL78" s="6"/>
      <c r="AM78" s="6"/>
      <c r="AN78" s="6"/>
      <c r="AO78" s="6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6"/>
      <c r="BF78" s="130">
        <f t="shared" si="59"/>
        <v>0</v>
      </c>
      <c r="BG78" s="130">
        <f t="shared" si="60"/>
        <v>0</v>
      </c>
    </row>
    <row r="79" spans="1:59" ht="21.6" customHeight="1" x14ac:dyDescent="0.25">
      <c r="A79" s="97"/>
      <c r="B79" s="90"/>
      <c r="C79" s="121"/>
      <c r="D79" s="122"/>
      <c r="E79" s="122"/>
      <c r="F79" s="122"/>
      <c r="G79" s="122"/>
      <c r="H79" s="122"/>
      <c r="I79" s="109">
        <f t="shared" si="58"/>
        <v>0</v>
      </c>
      <c r="J79" s="73">
        <f>I79</f>
        <v>0</v>
      </c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5"/>
      <c r="AI79" s="5"/>
      <c r="AJ79" s="6"/>
      <c r="AK79" s="6"/>
      <c r="AL79" s="6"/>
      <c r="AM79" s="6"/>
      <c r="AN79" s="6"/>
      <c r="AO79" s="6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6"/>
      <c r="BF79" s="130">
        <f t="shared" si="59"/>
        <v>0</v>
      </c>
      <c r="BG79" s="130">
        <f t="shared" si="60"/>
        <v>0</v>
      </c>
    </row>
    <row r="80" spans="1:59" ht="21.6" customHeight="1" x14ac:dyDescent="0.25">
      <c r="A80" s="97"/>
      <c r="B80" s="90"/>
      <c r="C80" s="121"/>
      <c r="D80" s="122"/>
      <c r="E80" s="122"/>
      <c r="F80" s="122"/>
      <c r="G80" s="122"/>
      <c r="H80" s="122"/>
      <c r="I80" s="109">
        <f t="shared" si="58"/>
        <v>0</v>
      </c>
      <c r="J80" s="73">
        <f>I80</f>
        <v>0</v>
      </c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5"/>
      <c r="AI80" s="5"/>
      <c r="AJ80" s="6"/>
      <c r="AK80" s="6"/>
      <c r="AL80" s="6"/>
      <c r="AM80" s="6"/>
      <c r="AN80" s="6"/>
      <c r="AO80" s="6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6"/>
      <c r="BF80" s="130">
        <f t="shared" si="59"/>
        <v>0</v>
      </c>
      <c r="BG80" s="130">
        <f t="shared" si="60"/>
        <v>0</v>
      </c>
    </row>
    <row r="81" spans="1:59" ht="21.6" customHeight="1" x14ac:dyDescent="0.25">
      <c r="A81" s="97"/>
      <c r="B81" s="90"/>
      <c r="C81" s="121"/>
      <c r="D81" s="122"/>
      <c r="E81" s="122"/>
      <c r="F81" s="122"/>
      <c r="G81" s="122"/>
      <c r="H81" s="122"/>
      <c r="I81" s="109">
        <f t="shared" si="58"/>
        <v>0</v>
      </c>
      <c r="J81" s="73">
        <f>I81</f>
        <v>0</v>
      </c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5"/>
      <c r="AI81" s="5"/>
      <c r="AJ81" s="6"/>
      <c r="AK81" s="6"/>
      <c r="AL81" s="6"/>
      <c r="AM81" s="6"/>
      <c r="AN81" s="6"/>
      <c r="AO81" s="6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6"/>
      <c r="BF81" s="130">
        <f t="shared" si="59"/>
        <v>0</v>
      </c>
      <c r="BG81" s="130">
        <f t="shared" si="60"/>
        <v>0</v>
      </c>
    </row>
    <row r="82" spans="1:59" ht="21.6" customHeight="1" x14ac:dyDescent="0.25">
      <c r="A82" s="97"/>
      <c r="B82" s="90"/>
      <c r="C82" s="121"/>
      <c r="D82" s="122"/>
      <c r="E82" s="122"/>
      <c r="F82" s="122"/>
      <c r="G82" s="122"/>
      <c r="H82" s="122"/>
      <c r="I82" s="109">
        <f t="shared" si="58"/>
        <v>0</v>
      </c>
      <c r="J82" s="73">
        <f>I82</f>
        <v>0</v>
      </c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5"/>
      <c r="AI82" s="5"/>
      <c r="AJ82" s="6"/>
      <c r="AK82" s="6"/>
      <c r="AL82" s="6"/>
      <c r="AM82" s="6"/>
      <c r="AN82" s="6"/>
      <c r="AO82" s="6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6"/>
      <c r="BF82" s="130">
        <f t="shared" si="59"/>
        <v>0</v>
      </c>
      <c r="BG82" s="130">
        <f t="shared" si="60"/>
        <v>0</v>
      </c>
    </row>
    <row r="83" spans="1:59" s="22" customFormat="1" ht="21.6" customHeight="1" x14ac:dyDescent="0.3">
      <c r="A83" s="92" t="s">
        <v>456</v>
      </c>
      <c r="B83" s="28"/>
      <c r="C83" s="59" t="s">
        <v>121</v>
      </c>
      <c r="D83" s="28"/>
      <c r="E83" s="29"/>
      <c r="F83" s="29"/>
      <c r="G83" s="29"/>
      <c r="H83" s="31"/>
      <c r="I83" s="101">
        <f>I84+I96</f>
        <v>0</v>
      </c>
      <c r="J83" s="101">
        <f t="shared" ref="J83:BE83" si="61">J84+J96</f>
        <v>0</v>
      </c>
      <c r="K83" s="101">
        <f t="shared" si="61"/>
        <v>0</v>
      </c>
      <c r="L83" s="101">
        <f t="shared" si="61"/>
        <v>0</v>
      </c>
      <c r="M83" s="101">
        <f t="shared" si="61"/>
        <v>0</v>
      </c>
      <c r="N83" s="101">
        <f t="shared" si="61"/>
        <v>0</v>
      </c>
      <c r="O83" s="101">
        <f t="shared" si="61"/>
        <v>0</v>
      </c>
      <c r="P83" s="101">
        <f t="shared" si="61"/>
        <v>0</v>
      </c>
      <c r="Q83" s="101">
        <f t="shared" si="61"/>
        <v>0</v>
      </c>
      <c r="R83" s="101">
        <f t="shared" si="61"/>
        <v>0</v>
      </c>
      <c r="S83" s="101">
        <f t="shared" si="61"/>
        <v>0</v>
      </c>
      <c r="T83" s="101">
        <f t="shared" si="61"/>
        <v>0</v>
      </c>
      <c r="U83" s="101">
        <f t="shared" si="61"/>
        <v>0</v>
      </c>
      <c r="V83" s="101">
        <f t="shared" si="61"/>
        <v>0</v>
      </c>
      <c r="W83" s="101">
        <f t="shared" si="61"/>
        <v>0</v>
      </c>
      <c r="X83" s="101">
        <f t="shared" si="61"/>
        <v>0</v>
      </c>
      <c r="Y83" s="101">
        <f t="shared" si="61"/>
        <v>0</v>
      </c>
      <c r="Z83" s="101">
        <f t="shared" si="61"/>
        <v>0</v>
      </c>
      <c r="AA83" s="101">
        <f t="shared" si="61"/>
        <v>0</v>
      </c>
      <c r="AB83" s="101">
        <f t="shared" si="61"/>
        <v>0</v>
      </c>
      <c r="AC83" s="101">
        <f t="shared" si="61"/>
        <v>0</v>
      </c>
      <c r="AD83" s="101">
        <f t="shared" si="61"/>
        <v>0</v>
      </c>
      <c r="AE83" s="101">
        <f t="shared" si="61"/>
        <v>0</v>
      </c>
      <c r="AF83" s="101">
        <f t="shared" si="61"/>
        <v>0</v>
      </c>
      <c r="AG83" s="101">
        <f t="shared" si="61"/>
        <v>0</v>
      </c>
      <c r="AH83" s="101">
        <f t="shared" si="61"/>
        <v>0</v>
      </c>
      <c r="AI83" s="101">
        <f t="shared" si="61"/>
        <v>0</v>
      </c>
      <c r="AJ83" s="101">
        <f t="shared" si="61"/>
        <v>0</v>
      </c>
      <c r="AK83" s="101">
        <f t="shared" si="61"/>
        <v>0</v>
      </c>
      <c r="AL83" s="101">
        <f t="shared" si="61"/>
        <v>0</v>
      </c>
      <c r="AM83" s="101">
        <f t="shared" si="61"/>
        <v>0</v>
      </c>
      <c r="AN83" s="101">
        <f t="shared" si="61"/>
        <v>0</v>
      </c>
      <c r="AO83" s="101">
        <f t="shared" si="61"/>
        <v>0</v>
      </c>
      <c r="AP83" s="101">
        <f t="shared" si="61"/>
        <v>0</v>
      </c>
      <c r="AQ83" s="101">
        <f t="shared" si="61"/>
        <v>0</v>
      </c>
      <c r="AR83" s="101">
        <f t="shared" si="61"/>
        <v>0</v>
      </c>
      <c r="AS83" s="101">
        <f t="shared" si="61"/>
        <v>0</v>
      </c>
      <c r="AT83" s="101">
        <f t="shared" si="61"/>
        <v>0</v>
      </c>
      <c r="AU83" s="101">
        <f t="shared" si="61"/>
        <v>0</v>
      </c>
      <c r="AV83" s="101">
        <f t="shared" si="61"/>
        <v>0</v>
      </c>
      <c r="AW83" s="101">
        <f t="shared" si="61"/>
        <v>0</v>
      </c>
      <c r="AX83" s="101">
        <f t="shared" si="61"/>
        <v>0</v>
      </c>
      <c r="AY83" s="101">
        <f t="shared" si="61"/>
        <v>0</v>
      </c>
      <c r="AZ83" s="101">
        <f t="shared" si="61"/>
        <v>0</v>
      </c>
      <c r="BA83" s="101">
        <f t="shared" si="61"/>
        <v>0</v>
      </c>
      <c r="BB83" s="101">
        <f t="shared" si="61"/>
        <v>0</v>
      </c>
      <c r="BC83" s="101">
        <f t="shared" si="61"/>
        <v>0</v>
      </c>
      <c r="BD83" s="101">
        <f t="shared" si="61"/>
        <v>0</v>
      </c>
      <c r="BE83" s="101">
        <f t="shared" si="61"/>
        <v>0</v>
      </c>
      <c r="BF83" s="130">
        <f t="shared" ref="BF83" si="62">BF84+BF96</f>
        <v>0</v>
      </c>
      <c r="BG83" s="130">
        <f t="shared" ref="BG83" si="63">BG84+BG96</f>
        <v>0</v>
      </c>
    </row>
    <row r="84" spans="1:59" s="22" customFormat="1" ht="21.6" customHeight="1" x14ac:dyDescent="0.3">
      <c r="A84" s="93" t="s">
        <v>457</v>
      </c>
      <c r="B84" s="88"/>
      <c r="C84" s="60" t="s">
        <v>122</v>
      </c>
      <c r="D84" s="30"/>
      <c r="E84" s="29"/>
      <c r="F84" s="29"/>
      <c r="G84" s="29"/>
      <c r="H84" s="31"/>
      <c r="I84" s="101">
        <f>I85</f>
        <v>0</v>
      </c>
      <c r="J84" s="101">
        <f t="shared" ref="J84:BE84" si="64">J85</f>
        <v>0</v>
      </c>
      <c r="K84" s="101">
        <f t="shared" si="64"/>
        <v>0</v>
      </c>
      <c r="L84" s="101">
        <f t="shared" si="64"/>
        <v>0</v>
      </c>
      <c r="M84" s="101">
        <f t="shared" si="64"/>
        <v>0</v>
      </c>
      <c r="N84" s="101">
        <f t="shared" si="64"/>
        <v>0</v>
      </c>
      <c r="O84" s="101">
        <f t="shared" si="64"/>
        <v>0</v>
      </c>
      <c r="P84" s="101">
        <f t="shared" si="64"/>
        <v>0</v>
      </c>
      <c r="Q84" s="101">
        <f t="shared" si="64"/>
        <v>0</v>
      </c>
      <c r="R84" s="101">
        <f t="shared" si="64"/>
        <v>0</v>
      </c>
      <c r="S84" s="101">
        <f t="shared" si="64"/>
        <v>0</v>
      </c>
      <c r="T84" s="101">
        <f t="shared" si="64"/>
        <v>0</v>
      </c>
      <c r="U84" s="101">
        <f t="shared" si="64"/>
        <v>0</v>
      </c>
      <c r="V84" s="101">
        <f t="shared" si="64"/>
        <v>0</v>
      </c>
      <c r="W84" s="101">
        <f t="shared" si="64"/>
        <v>0</v>
      </c>
      <c r="X84" s="101">
        <f t="shared" si="64"/>
        <v>0</v>
      </c>
      <c r="Y84" s="101">
        <f t="shared" si="64"/>
        <v>0</v>
      </c>
      <c r="Z84" s="101">
        <f t="shared" si="64"/>
        <v>0</v>
      </c>
      <c r="AA84" s="101">
        <f t="shared" si="64"/>
        <v>0</v>
      </c>
      <c r="AB84" s="101">
        <f t="shared" si="64"/>
        <v>0</v>
      </c>
      <c r="AC84" s="101">
        <f t="shared" si="64"/>
        <v>0</v>
      </c>
      <c r="AD84" s="101">
        <f t="shared" si="64"/>
        <v>0</v>
      </c>
      <c r="AE84" s="101">
        <f t="shared" si="64"/>
        <v>0</v>
      </c>
      <c r="AF84" s="101">
        <f t="shared" si="64"/>
        <v>0</v>
      </c>
      <c r="AG84" s="101">
        <f t="shared" si="64"/>
        <v>0</v>
      </c>
      <c r="AH84" s="101">
        <f t="shared" si="64"/>
        <v>0</v>
      </c>
      <c r="AI84" s="101">
        <f t="shared" si="64"/>
        <v>0</v>
      </c>
      <c r="AJ84" s="101">
        <f t="shared" si="64"/>
        <v>0</v>
      </c>
      <c r="AK84" s="101">
        <f t="shared" si="64"/>
        <v>0</v>
      </c>
      <c r="AL84" s="101">
        <f t="shared" si="64"/>
        <v>0</v>
      </c>
      <c r="AM84" s="101">
        <f t="shared" si="64"/>
        <v>0</v>
      </c>
      <c r="AN84" s="101">
        <f t="shared" si="64"/>
        <v>0</v>
      </c>
      <c r="AO84" s="101">
        <f t="shared" si="64"/>
        <v>0</v>
      </c>
      <c r="AP84" s="101">
        <f t="shared" si="64"/>
        <v>0</v>
      </c>
      <c r="AQ84" s="101">
        <f t="shared" si="64"/>
        <v>0</v>
      </c>
      <c r="AR84" s="101">
        <f t="shared" si="64"/>
        <v>0</v>
      </c>
      <c r="AS84" s="101">
        <f t="shared" si="64"/>
        <v>0</v>
      </c>
      <c r="AT84" s="101">
        <f t="shared" si="64"/>
        <v>0</v>
      </c>
      <c r="AU84" s="101">
        <f t="shared" si="64"/>
        <v>0</v>
      </c>
      <c r="AV84" s="101">
        <f t="shared" si="64"/>
        <v>0</v>
      </c>
      <c r="AW84" s="101">
        <f t="shared" si="64"/>
        <v>0</v>
      </c>
      <c r="AX84" s="101">
        <f t="shared" si="64"/>
        <v>0</v>
      </c>
      <c r="AY84" s="101">
        <f t="shared" si="64"/>
        <v>0</v>
      </c>
      <c r="AZ84" s="101">
        <f t="shared" si="64"/>
        <v>0</v>
      </c>
      <c r="BA84" s="101">
        <f t="shared" si="64"/>
        <v>0</v>
      </c>
      <c r="BB84" s="101">
        <f t="shared" si="64"/>
        <v>0</v>
      </c>
      <c r="BC84" s="101">
        <f t="shared" si="64"/>
        <v>0</v>
      </c>
      <c r="BD84" s="101">
        <f t="shared" si="64"/>
        <v>0</v>
      </c>
      <c r="BE84" s="101">
        <f t="shared" si="64"/>
        <v>0</v>
      </c>
      <c r="BF84" s="130">
        <f t="shared" ref="BF84" si="65">BF85</f>
        <v>0</v>
      </c>
      <c r="BG84" s="130">
        <f t="shared" ref="BG84" si="66">BG85</f>
        <v>0</v>
      </c>
    </row>
    <row r="85" spans="1:59" s="22" customFormat="1" ht="21.6" customHeight="1" x14ac:dyDescent="0.3">
      <c r="A85" s="94" t="s">
        <v>458</v>
      </c>
      <c r="B85" s="89"/>
      <c r="C85" s="58" t="s">
        <v>123</v>
      </c>
      <c r="D85" s="32"/>
      <c r="E85" s="33"/>
      <c r="F85" s="33"/>
      <c r="G85" s="33"/>
      <c r="H85" s="34"/>
      <c r="I85" s="110">
        <f>SUM(I86:I95)</f>
        <v>0</v>
      </c>
      <c r="J85" s="110">
        <f t="shared" ref="J85:BE85" si="67">SUM(J86:J95)</f>
        <v>0</v>
      </c>
      <c r="K85" s="110">
        <f t="shared" si="67"/>
        <v>0</v>
      </c>
      <c r="L85" s="110">
        <f t="shared" si="67"/>
        <v>0</v>
      </c>
      <c r="M85" s="110">
        <f t="shared" si="67"/>
        <v>0</v>
      </c>
      <c r="N85" s="110">
        <f t="shared" si="67"/>
        <v>0</v>
      </c>
      <c r="O85" s="110">
        <f t="shared" si="67"/>
        <v>0</v>
      </c>
      <c r="P85" s="110">
        <f t="shared" si="67"/>
        <v>0</v>
      </c>
      <c r="Q85" s="110">
        <f t="shared" si="67"/>
        <v>0</v>
      </c>
      <c r="R85" s="110">
        <f t="shared" si="67"/>
        <v>0</v>
      </c>
      <c r="S85" s="110">
        <f t="shared" si="67"/>
        <v>0</v>
      </c>
      <c r="T85" s="110">
        <f t="shared" si="67"/>
        <v>0</v>
      </c>
      <c r="U85" s="110">
        <f t="shared" si="67"/>
        <v>0</v>
      </c>
      <c r="V85" s="110">
        <f t="shared" si="67"/>
        <v>0</v>
      </c>
      <c r="W85" s="110">
        <f t="shared" si="67"/>
        <v>0</v>
      </c>
      <c r="X85" s="110">
        <f t="shared" si="67"/>
        <v>0</v>
      </c>
      <c r="Y85" s="110">
        <f t="shared" si="67"/>
        <v>0</v>
      </c>
      <c r="Z85" s="110">
        <f t="shared" si="67"/>
        <v>0</v>
      </c>
      <c r="AA85" s="110">
        <f t="shared" si="67"/>
        <v>0</v>
      </c>
      <c r="AB85" s="110">
        <f t="shared" si="67"/>
        <v>0</v>
      </c>
      <c r="AC85" s="110">
        <f t="shared" si="67"/>
        <v>0</v>
      </c>
      <c r="AD85" s="110">
        <f t="shared" si="67"/>
        <v>0</v>
      </c>
      <c r="AE85" s="110">
        <f t="shared" si="67"/>
        <v>0</v>
      </c>
      <c r="AF85" s="110">
        <f t="shared" si="67"/>
        <v>0</v>
      </c>
      <c r="AG85" s="110">
        <f t="shared" si="67"/>
        <v>0</v>
      </c>
      <c r="AH85" s="110">
        <f t="shared" si="67"/>
        <v>0</v>
      </c>
      <c r="AI85" s="110">
        <f t="shared" si="67"/>
        <v>0</v>
      </c>
      <c r="AJ85" s="110">
        <f t="shared" si="67"/>
        <v>0</v>
      </c>
      <c r="AK85" s="110">
        <f t="shared" si="67"/>
        <v>0</v>
      </c>
      <c r="AL85" s="110">
        <f t="shared" si="67"/>
        <v>0</v>
      </c>
      <c r="AM85" s="110">
        <f t="shared" si="67"/>
        <v>0</v>
      </c>
      <c r="AN85" s="110">
        <f t="shared" si="67"/>
        <v>0</v>
      </c>
      <c r="AO85" s="110">
        <f t="shared" si="67"/>
        <v>0</v>
      </c>
      <c r="AP85" s="110">
        <f t="shared" si="67"/>
        <v>0</v>
      </c>
      <c r="AQ85" s="110">
        <f t="shared" si="67"/>
        <v>0</v>
      </c>
      <c r="AR85" s="110">
        <f t="shared" si="67"/>
        <v>0</v>
      </c>
      <c r="AS85" s="110">
        <f t="shared" si="67"/>
        <v>0</v>
      </c>
      <c r="AT85" s="110">
        <f t="shared" si="67"/>
        <v>0</v>
      </c>
      <c r="AU85" s="110">
        <f t="shared" si="67"/>
        <v>0</v>
      </c>
      <c r="AV85" s="110">
        <f t="shared" si="67"/>
        <v>0</v>
      </c>
      <c r="AW85" s="110">
        <f t="shared" si="67"/>
        <v>0</v>
      </c>
      <c r="AX85" s="110">
        <f t="shared" si="67"/>
        <v>0</v>
      </c>
      <c r="AY85" s="110">
        <f t="shared" si="67"/>
        <v>0</v>
      </c>
      <c r="AZ85" s="110">
        <f t="shared" si="67"/>
        <v>0</v>
      </c>
      <c r="BA85" s="110">
        <f t="shared" si="67"/>
        <v>0</v>
      </c>
      <c r="BB85" s="110">
        <f t="shared" si="67"/>
        <v>0</v>
      </c>
      <c r="BC85" s="110">
        <f t="shared" si="67"/>
        <v>0</v>
      </c>
      <c r="BD85" s="110">
        <f t="shared" si="67"/>
        <v>0</v>
      </c>
      <c r="BE85" s="110">
        <f t="shared" si="67"/>
        <v>0</v>
      </c>
      <c r="BF85" s="130">
        <f t="shared" ref="BF85" si="68">SUM(BF86:BF95)</f>
        <v>0</v>
      </c>
      <c r="BG85" s="130">
        <f t="shared" ref="BG85" si="69">SUM(BG86:BG95)</f>
        <v>0</v>
      </c>
    </row>
    <row r="86" spans="1:59" ht="21.6" customHeight="1" x14ac:dyDescent="0.25">
      <c r="A86" s="97"/>
      <c r="B86" s="90"/>
      <c r="C86" s="121"/>
      <c r="D86" s="61"/>
      <c r="E86" s="122"/>
      <c r="F86" s="122"/>
      <c r="G86" s="122"/>
      <c r="H86" s="124"/>
      <c r="I86" s="109">
        <f t="shared" ref="I86:I95" si="70">G86*H86</f>
        <v>0</v>
      </c>
      <c r="J86" s="7"/>
      <c r="K86" s="7"/>
      <c r="L86" s="7"/>
      <c r="M86" s="7"/>
      <c r="N86" s="7"/>
      <c r="O86" s="7"/>
      <c r="P86" s="7"/>
      <c r="Q86" s="7"/>
      <c r="R86" s="7"/>
      <c r="S86" s="7"/>
      <c r="T86" s="73"/>
      <c r="U86" s="7"/>
      <c r="V86" s="7"/>
      <c r="W86" s="7"/>
      <c r="X86" s="7"/>
      <c r="Y86" s="7"/>
      <c r="Z86" s="73"/>
      <c r="AA86" s="7"/>
      <c r="AB86" s="7"/>
      <c r="AC86" s="7"/>
      <c r="AD86" s="73"/>
      <c r="AE86" s="7"/>
      <c r="AF86" s="7"/>
      <c r="AG86" s="7"/>
      <c r="AH86" s="5"/>
      <c r="AI86" s="5"/>
      <c r="AJ86" s="6"/>
      <c r="AK86" s="6"/>
      <c r="AL86" s="6"/>
      <c r="AM86" s="6"/>
      <c r="AN86" s="6"/>
      <c r="AO86" s="6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6"/>
      <c r="BF86" s="130">
        <f t="shared" ref="BF86:BF95" si="71">J86+L86+N86+P86+R86+T86+V86+X86+Z86+AB86+AD86+AF86+AH86+AJ86+AL86+AN86+AP86+AR86+AT86+AV86+AX86+AZ86+BB86+BD86</f>
        <v>0</v>
      </c>
      <c r="BG86" s="130">
        <f t="shared" ref="BG86:BG95" si="72">K86+M86+O86+Q86+S86+U86+W86+Y86+AA86+AC86+AE86+AG86+AI86+AK86+AM86+AO86+AQ86+AS86+AU86+AW86+AY86+BA86+BC86+BE86</f>
        <v>0</v>
      </c>
    </row>
    <row r="87" spans="1:59" ht="21.6" customHeight="1" x14ac:dyDescent="0.25">
      <c r="A87" s="97"/>
      <c r="B87" s="90"/>
      <c r="C87" s="121"/>
      <c r="D87" s="61"/>
      <c r="E87" s="122"/>
      <c r="F87" s="122"/>
      <c r="G87" s="122"/>
      <c r="H87" s="124"/>
      <c r="I87" s="109">
        <f t="shared" si="70"/>
        <v>0</v>
      </c>
      <c r="J87" s="7"/>
      <c r="K87" s="7"/>
      <c r="L87" s="7"/>
      <c r="M87" s="7"/>
      <c r="N87" s="7"/>
      <c r="O87" s="7"/>
      <c r="P87" s="7"/>
      <c r="Q87" s="7"/>
      <c r="R87" s="7"/>
      <c r="S87" s="7"/>
      <c r="T87" s="73"/>
      <c r="U87" s="7"/>
      <c r="V87" s="7"/>
      <c r="W87" s="7"/>
      <c r="X87" s="7"/>
      <c r="Y87" s="7"/>
      <c r="Z87" s="73"/>
      <c r="AA87" s="7"/>
      <c r="AB87" s="7"/>
      <c r="AC87" s="7"/>
      <c r="AD87" s="73"/>
      <c r="AE87" s="7"/>
      <c r="AF87" s="7"/>
      <c r="AG87" s="7"/>
      <c r="AH87" s="5"/>
      <c r="AI87" s="5"/>
      <c r="AJ87" s="6"/>
      <c r="AK87" s="6"/>
      <c r="AL87" s="6"/>
      <c r="AM87" s="6"/>
      <c r="AN87" s="6"/>
      <c r="AO87" s="6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6"/>
      <c r="BF87" s="130">
        <f t="shared" si="71"/>
        <v>0</v>
      </c>
      <c r="BG87" s="130">
        <f t="shared" si="72"/>
        <v>0</v>
      </c>
    </row>
    <row r="88" spans="1:59" ht="21.6" customHeight="1" x14ac:dyDescent="0.25">
      <c r="A88" s="97"/>
      <c r="B88" s="90"/>
      <c r="C88" s="121"/>
      <c r="D88" s="61"/>
      <c r="E88" s="122"/>
      <c r="F88" s="122"/>
      <c r="G88" s="122"/>
      <c r="H88" s="124"/>
      <c r="I88" s="109">
        <f t="shared" si="70"/>
        <v>0</v>
      </c>
      <c r="J88" s="7"/>
      <c r="K88" s="7"/>
      <c r="L88" s="7"/>
      <c r="M88" s="7"/>
      <c r="N88" s="7"/>
      <c r="O88" s="7"/>
      <c r="P88" s="7"/>
      <c r="Q88" s="7"/>
      <c r="R88" s="7"/>
      <c r="S88" s="7"/>
      <c r="T88" s="73"/>
      <c r="U88" s="7"/>
      <c r="V88" s="7"/>
      <c r="W88" s="7"/>
      <c r="X88" s="7"/>
      <c r="Y88" s="7"/>
      <c r="Z88" s="73"/>
      <c r="AA88" s="7"/>
      <c r="AB88" s="7"/>
      <c r="AC88" s="7"/>
      <c r="AD88" s="73"/>
      <c r="AE88" s="7"/>
      <c r="AF88" s="7"/>
      <c r="AG88" s="7"/>
      <c r="AH88" s="5"/>
      <c r="AI88" s="5"/>
      <c r="AJ88" s="6"/>
      <c r="AK88" s="6"/>
      <c r="AL88" s="6"/>
      <c r="AM88" s="6"/>
      <c r="AN88" s="6"/>
      <c r="AO88" s="6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6"/>
      <c r="BF88" s="130">
        <f t="shared" si="71"/>
        <v>0</v>
      </c>
      <c r="BG88" s="130">
        <f t="shared" si="72"/>
        <v>0</v>
      </c>
    </row>
    <row r="89" spans="1:59" ht="21.6" customHeight="1" x14ac:dyDescent="0.25">
      <c r="A89" s="97"/>
      <c r="B89" s="90"/>
      <c r="C89" s="121"/>
      <c r="D89" s="61"/>
      <c r="E89" s="122"/>
      <c r="F89" s="122"/>
      <c r="G89" s="122"/>
      <c r="H89" s="124"/>
      <c r="I89" s="109">
        <f t="shared" si="70"/>
        <v>0</v>
      </c>
      <c r="J89" s="7"/>
      <c r="K89" s="7"/>
      <c r="L89" s="7"/>
      <c r="M89" s="7"/>
      <c r="N89" s="7"/>
      <c r="O89" s="7"/>
      <c r="P89" s="7"/>
      <c r="Q89" s="7"/>
      <c r="R89" s="7"/>
      <c r="S89" s="7"/>
      <c r="T89" s="73"/>
      <c r="U89" s="7"/>
      <c r="V89" s="7"/>
      <c r="W89" s="7"/>
      <c r="X89" s="7"/>
      <c r="Y89" s="7"/>
      <c r="Z89" s="73"/>
      <c r="AA89" s="7"/>
      <c r="AB89" s="7"/>
      <c r="AC89" s="7"/>
      <c r="AD89" s="73"/>
      <c r="AE89" s="7"/>
      <c r="AF89" s="7"/>
      <c r="AG89" s="7"/>
      <c r="AH89" s="5"/>
      <c r="AI89" s="5"/>
      <c r="AJ89" s="6"/>
      <c r="AK89" s="6"/>
      <c r="AL89" s="6"/>
      <c r="AM89" s="6"/>
      <c r="AN89" s="6"/>
      <c r="AO89" s="6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6"/>
      <c r="BF89" s="130">
        <f t="shared" si="71"/>
        <v>0</v>
      </c>
      <c r="BG89" s="130">
        <f t="shared" si="72"/>
        <v>0</v>
      </c>
    </row>
    <row r="90" spans="1:59" ht="21.6" customHeight="1" x14ac:dyDescent="0.25">
      <c r="A90" s="97"/>
      <c r="B90" s="90"/>
      <c r="C90" s="121"/>
      <c r="D90" s="61"/>
      <c r="E90" s="122"/>
      <c r="F90" s="122"/>
      <c r="G90" s="122"/>
      <c r="H90" s="124"/>
      <c r="I90" s="109">
        <f t="shared" si="70"/>
        <v>0</v>
      </c>
      <c r="J90" s="7"/>
      <c r="K90" s="7"/>
      <c r="L90" s="7"/>
      <c r="M90" s="7"/>
      <c r="N90" s="7"/>
      <c r="O90" s="7"/>
      <c r="P90" s="7"/>
      <c r="Q90" s="7"/>
      <c r="R90" s="7"/>
      <c r="S90" s="7"/>
      <c r="T90" s="73"/>
      <c r="U90" s="7"/>
      <c r="V90" s="7"/>
      <c r="W90" s="7"/>
      <c r="X90" s="7"/>
      <c r="Y90" s="7"/>
      <c r="Z90" s="73"/>
      <c r="AA90" s="7"/>
      <c r="AB90" s="7"/>
      <c r="AC90" s="7"/>
      <c r="AD90" s="73"/>
      <c r="AE90" s="7"/>
      <c r="AF90" s="7"/>
      <c r="AG90" s="7"/>
      <c r="AH90" s="5"/>
      <c r="AI90" s="5"/>
      <c r="AJ90" s="6"/>
      <c r="AK90" s="6"/>
      <c r="AL90" s="6"/>
      <c r="AM90" s="6"/>
      <c r="AN90" s="6"/>
      <c r="AO90" s="6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6"/>
      <c r="BF90" s="130">
        <f t="shared" si="71"/>
        <v>0</v>
      </c>
      <c r="BG90" s="130">
        <f t="shared" si="72"/>
        <v>0</v>
      </c>
    </row>
    <row r="91" spans="1:59" ht="21.6" customHeight="1" x14ac:dyDescent="0.25">
      <c r="A91" s="97"/>
      <c r="B91" s="90"/>
      <c r="C91" s="121"/>
      <c r="D91" s="61"/>
      <c r="E91" s="122"/>
      <c r="F91" s="122"/>
      <c r="G91" s="122"/>
      <c r="H91" s="124"/>
      <c r="I91" s="109">
        <f t="shared" si="70"/>
        <v>0</v>
      </c>
      <c r="J91" s="7"/>
      <c r="K91" s="7"/>
      <c r="L91" s="7"/>
      <c r="M91" s="7"/>
      <c r="N91" s="7"/>
      <c r="O91" s="7"/>
      <c r="P91" s="7"/>
      <c r="Q91" s="7"/>
      <c r="R91" s="7"/>
      <c r="S91" s="7"/>
      <c r="T91" s="73"/>
      <c r="U91" s="7"/>
      <c r="V91" s="7"/>
      <c r="W91" s="7"/>
      <c r="X91" s="7"/>
      <c r="Y91" s="7"/>
      <c r="Z91" s="73"/>
      <c r="AA91" s="7"/>
      <c r="AB91" s="7"/>
      <c r="AC91" s="7"/>
      <c r="AD91" s="73"/>
      <c r="AE91" s="7"/>
      <c r="AF91" s="7"/>
      <c r="AG91" s="7"/>
      <c r="AH91" s="5"/>
      <c r="AI91" s="5"/>
      <c r="AJ91" s="6"/>
      <c r="AK91" s="6"/>
      <c r="AL91" s="6"/>
      <c r="AM91" s="6"/>
      <c r="AN91" s="6"/>
      <c r="AO91" s="6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6"/>
      <c r="BF91" s="130">
        <f t="shared" si="71"/>
        <v>0</v>
      </c>
      <c r="BG91" s="130">
        <f t="shared" si="72"/>
        <v>0</v>
      </c>
    </row>
    <row r="92" spans="1:59" ht="21.6" customHeight="1" x14ac:dyDescent="0.25">
      <c r="A92" s="97"/>
      <c r="B92" s="90"/>
      <c r="C92" s="121"/>
      <c r="D92" s="61"/>
      <c r="E92" s="122"/>
      <c r="F92" s="122"/>
      <c r="G92" s="122"/>
      <c r="H92" s="124"/>
      <c r="I92" s="109">
        <f t="shared" si="70"/>
        <v>0</v>
      </c>
      <c r="J92" s="7"/>
      <c r="K92" s="7"/>
      <c r="L92" s="7"/>
      <c r="M92" s="7"/>
      <c r="N92" s="7"/>
      <c r="O92" s="7"/>
      <c r="P92" s="7"/>
      <c r="Q92" s="7"/>
      <c r="R92" s="7"/>
      <c r="S92" s="7"/>
      <c r="T92" s="73"/>
      <c r="U92" s="7"/>
      <c r="V92" s="7"/>
      <c r="W92" s="7"/>
      <c r="X92" s="7"/>
      <c r="Y92" s="7"/>
      <c r="Z92" s="73"/>
      <c r="AA92" s="7"/>
      <c r="AB92" s="7"/>
      <c r="AC92" s="7"/>
      <c r="AD92" s="73"/>
      <c r="AE92" s="7"/>
      <c r="AF92" s="7"/>
      <c r="AG92" s="7"/>
      <c r="AH92" s="5"/>
      <c r="AI92" s="5"/>
      <c r="AJ92" s="6"/>
      <c r="AK92" s="6"/>
      <c r="AL92" s="6"/>
      <c r="AM92" s="6"/>
      <c r="AN92" s="6"/>
      <c r="AO92" s="6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6"/>
      <c r="BF92" s="130">
        <f t="shared" si="71"/>
        <v>0</v>
      </c>
      <c r="BG92" s="130">
        <f t="shared" si="72"/>
        <v>0</v>
      </c>
    </row>
    <row r="93" spans="1:59" ht="21.6" customHeight="1" x14ac:dyDescent="0.25">
      <c r="A93" s="97"/>
      <c r="B93" s="90"/>
      <c r="C93" s="121"/>
      <c r="D93" s="61"/>
      <c r="E93" s="122"/>
      <c r="F93" s="122"/>
      <c r="G93" s="122"/>
      <c r="H93" s="124"/>
      <c r="I93" s="109">
        <f t="shared" si="70"/>
        <v>0</v>
      </c>
      <c r="J93" s="7"/>
      <c r="K93" s="7"/>
      <c r="L93" s="7"/>
      <c r="M93" s="7"/>
      <c r="N93" s="7"/>
      <c r="O93" s="7"/>
      <c r="P93" s="7"/>
      <c r="Q93" s="7"/>
      <c r="R93" s="7"/>
      <c r="S93" s="7"/>
      <c r="T93" s="73"/>
      <c r="U93" s="7"/>
      <c r="V93" s="7"/>
      <c r="W93" s="7"/>
      <c r="X93" s="7"/>
      <c r="Y93" s="7"/>
      <c r="Z93" s="73"/>
      <c r="AA93" s="7"/>
      <c r="AB93" s="7"/>
      <c r="AC93" s="7"/>
      <c r="AD93" s="73"/>
      <c r="AE93" s="7"/>
      <c r="AF93" s="7"/>
      <c r="AG93" s="7"/>
      <c r="AH93" s="5"/>
      <c r="AI93" s="5"/>
      <c r="AJ93" s="6"/>
      <c r="AK93" s="6"/>
      <c r="AL93" s="6"/>
      <c r="AM93" s="6"/>
      <c r="AN93" s="6"/>
      <c r="AO93" s="6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6"/>
      <c r="BF93" s="130">
        <f t="shared" si="71"/>
        <v>0</v>
      </c>
      <c r="BG93" s="130">
        <f t="shared" si="72"/>
        <v>0</v>
      </c>
    </row>
    <row r="94" spans="1:59" ht="21.6" customHeight="1" x14ac:dyDescent="0.25">
      <c r="A94" s="97"/>
      <c r="B94" s="90"/>
      <c r="C94" s="121"/>
      <c r="D94" s="122"/>
      <c r="E94" s="122"/>
      <c r="F94" s="122"/>
      <c r="G94" s="122"/>
      <c r="H94" s="124"/>
      <c r="I94" s="109">
        <f t="shared" si="70"/>
        <v>0</v>
      </c>
      <c r="J94" s="7"/>
      <c r="K94" s="7"/>
      <c r="L94" s="7"/>
      <c r="M94" s="7"/>
      <c r="N94" s="7"/>
      <c r="O94" s="7"/>
      <c r="P94" s="7"/>
      <c r="Q94" s="7"/>
      <c r="R94" s="7"/>
      <c r="S94" s="7"/>
      <c r="T94" s="73"/>
      <c r="U94" s="7"/>
      <c r="V94" s="7"/>
      <c r="W94" s="7"/>
      <c r="X94" s="7"/>
      <c r="Y94" s="7"/>
      <c r="Z94" s="73"/>
      <c r="AA94" s="7"/>
      <c r="AB94" s="7"/>
      <c r="AC94" s="7"/>
      <c r="AD94" s="73"/>
      <c r="AE94" s="7"/>
      <c r="AF94" s="7"/>
      <c r="AG94" s="7"/>
      <c r="AH94" s="5"/>
      <c r="AI94" s="5"/>
      <c r="AJ94" s="6"/>
      <c r="AK94" s="6"/>
      <c r="AL94" s="6"/>
      <c r="AM94" s="6"/>
      <c r="AN94" s="6"/>
      <c r="AO94" s="6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6"/>
      <c r="BF94" s="130">
        <f t="shared" si="71"/>
        <v>0</v>
      </c>
      <c r="BG94" s="130">
        <f t="shared" si="72"/>
        <v>0</v>
      </c>
    </row>
    <row r="95" spans="1:59" ht="21.6" customHeight="1" x14ac:dyDescent="0.25">
      <c r="A95" s="97"/>
      <c r="B95" s="90"/>
      <c r="C95" s="121"/>
      <c r="D95" s="61"/>
      <c r="E95" s="122"/>
      <c r="F95" s="122"/>
      <c r="G95" s="122"/>
      <c r="H95" s="124"/>
      <c r="I95" s="109">
        <f t="shared" si="70"/>
        <v>0</v>
      </c>
      <c r="J95" s="7"/>
      <c r="K95" s="7"/>
      <c r="L95" s="7"/>
      <c r="M95" s="7"/>
      <c r="N95" s="7"/>
      <c r="O95" s="7"/>
      <c r="P95" s="7"/>
      <c r="Q95" s="7"/>
      <c r="R95" s="7"/>
      <c r="S95" s="7"/>
      <c r="T95" s="73"/>
      <c r="U95" s="7"/>
      <c r="V95" s="7"/>
      <c r="W95" s="7"/>
      <c r="X95" s="7"/>
      <c r="Y95" s="7"/>
      <c r="Z95" s="73"/>
      <c r="AA95" s="7"/>
      <c r="AB95" s="7"/>
      <c r="AC95" s="7"/>
      <c r="AD95" s="73"/>
      <c r="AE95" s="7"/>
      <c r="AF95" s="7"/>
      <c r="AG95" s="7"/>
      <c r="AH95" s="5"/>
      <c r="AI95" s="5"/>
      <c r="AJ95" s="6"/>
      <c r="AK95" s="6"/>
      <c r="AL95" s="6"/>
      <c r="AM95" s="6"/>
      <c r="AN95" s="6"/>
      <c r="AO95" s="6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6"/>
      <c r="BF95" s="130">
        <f t="shared" si="71"/>
        <v>0</v>
      </c>
      <c r="BG95" s="130">
        <f t="shared" si="72"/>
        <v>0</v>
      </c>
    </row>
    <row r="96" spans="1:59" s="22" customFormat="1" ht="21.6" customHeight="1" x14ac:dyDescent="0.3">
      <c r="A96" s="93" t="s">
        <v>479</v>
      </c>
      <c r="B96" s="88"/>
      <c r="C96" s="60" t="s">
        <v>481</v>
      </c>
      <c r="D96" s="30"/>
      <c r="E96" s="29"/>
      <c r="F96" s="29"/>
      <c r="G96" s="29"/>
      <c r="H96" s="31"/>
      <c r="I96" s="101">
        <f>I97</f>
        <v>0</v>
      </c>
      <c r="J96" s="101">
        <f t="shared" ref="J96:BE96" si="73">J97</f>
        <v>0</v>
      </c>
      <c r="K96" s="101">
        <f t="shared" si="73"/>
        <v>0</v>
      </c>
      <c r="L96" s="101">
        <f t="shared" si="73"/>
        <v>0</v>
      </c>
      <c r="M96" s="101">
        <f t="shared" si="73"/>
        <v>0</v>
      </c>
      <c r="N96" s="101">
        <f t="shared" si="73"/>
        <v>0</v>
      </c>
      <c r="O96" s="101">
        <f t="shared" si="73"/>
        <v>0</v>
      </c>
      <c r="P96" s="101">
        <f t="shared" si="73"/>
        <v>0</v>
      </c>
      <c r="Q96" s="101">
        <f t="shared" si="73"/>
        <v>0</v>
      </c>
      <c r="R96" s="101">
        <f t="shared" si="73"/>
        <v>0</v>
      </c>
      <c r="S96" s="101">
        <f t="shared" si="73"/>
        <v>0</v>
      </c>
      <c r="T96" s="101">
        <f t="shared" si="73"/>
        <v>0</v>
      </c>
      <c r="U96" s="101">
        <f t="shared" si="73"/>
        <v>0</v>
      </c>
      <c r="V96" s="101">
        <f t="shared" si="73"/>
        <v>0</v>
      </c>
      <c r="W96" s="101">
        <f t="shared" si="73"/>
        <v>0</v>
      </c>
      <c r="X96" s="101">
        <f t="shared" si="73"/>
        <v>0</v>
      </c>
      <c r="Y96" s="101">
        <f t="shared" si="73"/>
        <v>0</v>
      </c>
      <c r="Z96" s="101">
        <f t="shared" si="73"/>
        <v>0</v>
      </c>
      <c r="AA96" s="101">
        <f t="shared" si="73"/>
        <v>0</v>
      </c>
      <c r="AB96" s="101">
        <f t="shared" si="73"/>
        <v>0</v>
      </c>
      <c r="AC96" s="101">
        <f t="shared" si="73"/>
        <v>0</v>
      </c>
      <c r="AD96" s="101">
        <f t="shared" si="73"/>
        <v>0</v>
      </c>
      <c r="AE96" s="101">
        <f t="shared" si="73"/>
        <v>0</v>
      </c>
      <c r="AF96" s="101">
        <f t="shared" si="73"/>
        <v>0</v>
      </c>
      <c r="AG96" s="101">
        <f t="shared" si="73"/>
        <v>0</v>
      </c>
      <c r="AH96" s="101">
        <f t="shared" si="73"/>
        <v>0</v>
      </c>
      <c r="AI96" s="101">
        <f t="shared" si="73"/>
        <v>0</v>
      </c>
      <c r="AJ96" s="101">
        <f t="shared" si="73"/>
        <v>0</v>
      </c>
      <c r="AK96" s="101">
        <f t="shared" si="73"/>
        <v>0</v>
      </c>
      <c r="AL96" s="101">
        <f t="shared" si="73"/>
        <v>0</v>
      </c>
      <c r="AM96" s="101">
        <f t="shared" si="73"/>
        <v>0</v>
      </c>
      <c r="AN96" s="101">
        <f t="shared" si="73"/>
        <v>0</v>
      </c>
      <c r="AO96" s="101">
        <f t="shared" si="73"/>
        <v>0</v>
      </c>
      <c r="AP96" s="101">
        <f t="shared" si="73"/>
        <v>0</v>
      </c>
      <c r="AQ96" s="101">
        <f t="shared" si="73"/>
        <v>0</v>
      </c>
      <c r="AR96" s="101">
        <f t="shared" si="73"/>
        <v>0</v>
      </c>
      <c r="AS96" s="101">
        <f t="shared" si="73"/>
        <v>0</v>
      </c>
      <c r="AT96" s="101">
        <f t="shared" si="73"/>
        <v>0</v>
      </c>
      <c r="AU96" s="101">
        <f t="shared" si="73"/>
        <v>0</v>
      </c>
      <c r="AV96" s="101">
        <f t="shared" si="73"/>
        <v>0</v>
      </c>
      <c r="AW96" s="101">
        <f t="shared" si="73"/>
        <v>0</v>
      </c>
      <c r="AX96" s="101">
        <f t="shared" si="73"/>
        <v>0</v>
      </c>
      <c r="AY96" s="101">
        <f t="shared" si="73"/>
        <v>0</v>
      </c>
      <c r="AZ96" s="101">
        <f t="shared" si="73"/>
        <v>0</v>
      </c>
      <c r="BA96" s="101">
        <f t="shared" si="73"/>
        <v>0</v>
      </c>
      <c r="BB96" s="101">
        <f t="shared" si="73"/>
        <v>0</v>
      </c>
      <c r="BC96" s="101">
        <f t="shared" si="73"/>
        <v>0</v>
      </c>
      <c r="BD96" s="101">
        <f t="shared" si="73"/>
        <v>0</v>
      </c>
      <c r="BE96" s="101">
        <f t="shared" si="73"/>
        <v>0</v>
      </c>
      <c r="BF96" s="130">
        <f t="shared" ref="BF96" si="74">BF97</f>
        <v>0</v>
      </c>
      <c r="BG96" s="130">
        <f t="shared" ref="BG96" si="75">BG97</f>
        <v>0</v>
      </c>
    </row>
    <row r="97" spans="1:59" s="22" customFormat="1" ht="21.6" customHeight="1" x14ac:dyDescent="0.3">
      <c r="A97" s="94" t="s">
        <v>480</v>
      </c>
      <c r="B97" s="89"/>
      <c r="C97" s="58" t="s">
        <v>482</v>
      </c>
      <c r="D97" s="32"/>
      <c r="E97" s="33"/>
      <c r="F97" s="33"/>
      <c r="G97" s="33"/>
      <c r="H97" s="34"/>
      <c r="I97" s="110">
        <f>SUM(I98:I107)</f>
        <v>0</v>
      </c>
      <c r="J97" s="110">
        <f t="shared" ref="J97:BE97" si="76">SUM(J98:J107)</f>
        <v>0</v>
      </c>
      <c r="K97" s="110">
        <f t="shared" si="76"/>
        <v>0</v>
      </c>
      <c r="L97" s="110">
        <f t="shared" si="76"/>
        <v>0</v>
      </c>
      <c r="M97" s="110">
        <f t="shared" si="76"/>
        <v>0</v>
      </c>
      <c r="N97" s="110">
        <f t="shared" si="76"/>
        <v>0</v>
      </c>
      <c r="O97" s="110">
        <f t="shared" si="76"/>
        <v>0</v>
      </c>
      <c r="P97" s="110">
        <f t="shared" si="76"/>
        <v>0</v>
      </c>
      <c r="Q97" s="110">
        <f t="shared" si="76"/>
        <v>0</v>
      </c>
      <c r="R97" s="110">
        <f t="shared" si="76"/>
        <v>0</v>
      </c>
      <c r="S97" s="110">
        <f t="shared" si="76"/>
        <v>0</v>
      </c>
      <c r="T97" s="110">
        <f t="shared" si="76"/>
        <v>0</v>
      </c>
      <c r="U97" s="110">
        <f t="shared" si="76"/>
        <v>0</v>
      </c>
      <c r="V97" s="110">
        <f t="shared" si="76"/>
        <v>0</v>
      </c>
      <c r="W97" s="110">
        <f t="shared" si="76"/>
        <v>0</v>
      </c>
      <c r="X97" s="110">
        <f t="shared" si="76"/>
        <v>0</v>
      </c>
      <c r="Y97" s="110">
        <f t="shared" si="76"/>
        <v>0</v>
      </c>
      <c r="Z97" s="110">
        <f t="shared" si="76"/>
        <v>0</v>
      </c>
      <c r="AA97" s="110">
        <f t="shared" si="76"/>
        <v>0</v>
      </c>
      <c r="AB97" s="110">
        <f t="shared" si="76"/>
        <v>0</v>
      </c>
      <c r="AC97" s="110">
        <f t="shared" si="76"/>
        <v>0</v>
      </c>
      <c r="AD97" s="110">
        <f t="shared" si="76"/>
        <v>0</v>
      </c>
      <c r="AE97" s="110">
        <f t="shared" si="76"/>
        <v>0</v>
      </c>
      <c r="AF97" s="110">
        <f t="shared" si="76"/>
        <v>0</v>
      </c>
      <c r="AG97" s="110">
        <f t="shared" si="76"/>
        <v>0</v>
      </c>
      <c r="AH97" s="110">
        <f t="shared" si="76"/>
        <v>0</v>
      </c>
      <c r="AI97" s="110">
        <f t="shared" si="76"/>
        <v>0</v>
      </c>
      <c r="AJ97" s="110">
        <f t="shared" si="76"/>
        <v>0</v>
      </c>
      <c r="AK97" s="110">
        <f t="shared" si="76"/>
        <v>0</v>
      </c>
      <c r="AL97" s="110">
        <f t="shared" si="76"/>
        <v>0</v>
      </c>
      <c r="AM97" s="110">
        <f t="shared" si="76"/>
        <v>0</v>
      </c>
      <c r="AN97" s="110">
        <f t="shared" si="76"/>
        <v>0</v>
      </c>
      <c r="AO97" s="110">
        <f t="shared" si="76"/>
        <v>0</v>
      </c>
      <c r="AP97" s="110">
        <f t="shared" si="76"/>
        <v>0</v>
      </c>
      <c r="AQ97" s="110">
        <f t="shared" si="76"/>
        <v>0</v>
      </c>
      <c r="AR97" s="110">
        <f t="shared" si="76"/>
        <v>0</v>
      </c>
      <c r="AS97" s="110">
        <f t="shared" si="76"/>
        <v>0</v>
      </c>
      <c r="AT97" s="110">
        <f t="shared" si="76"/>
        <v>0</v>
      </c>
      <c r="AU97" s="110">
        <f t="shared" si="76"/>
        <v>0</v>
      </c>
      <c r="AV97" s="110">
        <f t="shared" si="76"/>
        <v>0</v>
      </c>
      <c r="AW97" s="110">
        <f t="shared" si="76"/>
        <v>0</v>
      </c>
      <c r="AX97" s="110">
        <f t="shared" si="76"/>
        <v>0</v>
      </c>
      <c r="AY97" s="110">
        <f t="shared" si="76"/>
        <v>0</v>
      </c>
      <c r="AZ97" s="110">
        <f t="shared" si="76"/>
        <v>0</v>
      </c>
      <c r="BA97" s="110">
        <f t="shared" si="76"/>
        <v>0</v>
      </c>
      <c r="BB97" s="110">
        <f t="shared" si="76"/>
        <v>0</v>
      </c>
      <c r="BC97" s="110">
        <f t="shared" si="76"/>
        <v>0</v>
      </c>
      <c r="BD97" s="110">
        <f t="shared" si="76"/>
        <v>0</v>
      </c>
      <c r="BE97" s="110">
        <f t="shared" si="76"/>
        <v>0</v>
      </c>
      <c r="BF97" s="130">
        <f t="shared" ref="BF97" si="77">SUM(BF98:BF107)</f>
        <v>0</v>
      </c>
      <c r="BG97" s="130">
        <f t="shared" ref="BG97" si="78">SUM(BG98:BG107)</f>
        <v>0</v>
      </c>
    </row>
    <row r="98" spans="1:59" ht="21.6" customHeight="1" x14ac:dyDescent="0.25">
      <c r="A98" s="97"/>
      <c r="B98" s="90"/>
      <c r="C98" s="121"/>
      <c r="D98" s="61"/>
      <c r="E98" s="122"/>
      <c r="F98" s="122"/>
      <c r="G98" s="122"/>
      <c r="H98" s="124"/>
      <c r="I98" s="109">
        <f t="shared" ref="I98:I107" si="79">G98*H98</f>
        <v>0</v>
      </c>
      <c r="J98" s="7"/>
      <c r="K98" s="7"/>
      <c r="L98" s="7"/>
      <c r="M98" s="7"/>
      <c r="N98" s="7"/>
      <c r="O98" s="7"/>
      <c r="P98" s="7"/>
      <c r="Q98" s="7"/>
      <c r="R98" s="7"/>
      <c r="S98" s="7"/>
      <c r="T98" s="73"/>
      <c r="U98" s="7"/>
      <c r="V98" s="7"/>
      <c r="W98" s="7"/>
      <c r="X98" s="7"/>
      <c r="Y98" s="7"/>
      <c r="Z98" s="73"/>
      <c r="AA98" s="7"/>
      <c r="AB98" s="7"/>
      <c r="AC98" s="7"/>
      <c r="AD98" s="73"/>
      <c r="AE98" s="7"/>
      <c r="AF98" s="7"/>
      <c r="AG98" s="7"/>
      <c r="AH98" s="5"/>
      <c r="AI98" s="5"/>
      <c r="AJ98" s="6"/>
      <c r="AK98" s="6"/>
      <c r="AL98" s="6"/>
      <c r="AM98" s="6"/>
      <c r="AN98" s="6"/>
      <c r="AO98" s="6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6"/>
      <c r="BF98" s="130">
        <f t="shared" ref="BF98:BF107" si="80">J98+L98+N98+P98+R98+T98+V98+X98+Z98+AB98+AD98+AF98+AH98+AJ98+AL98+AN98+AP98+AR98+AT98+AV98+AX98+AZ98+BB98+BD98</f>
        <v>0</v>
      </c>
      <c r="BG98" s="130">
        <f t="shared" ref="BG98:BG107" si="81">K98+M98+O98+Q98+S98+U98+W98+Y98+AA98+AC98+AE98+AG98+AI98+AK98+AM98+AO98+AQ98+AS98+AU98+AW98+AY98+BA98+BC98+BE98</f>
        <v>0</v>
      </c>
    </row>
    <row r="99" spans="1:59" ht="21.6" customHeight="1" x14ac:dyDescent="0.25">
      <c r="A99" s="97"/>
      <c r="B99" s="90"/>
      <c r="C99" s="121"/>
      <c r="D99" s="61"/>
      <c r="E99" s="122"/>
      <c r="F99" s="122"/>
      <c r="G99" s="122"/>
      <c r="H99" s="124"/>
      <c r="I99" s="109">
        <f t="shared" si="79"/>
        <v>0</v>
      </c>
      <c r="J99" s="7"/>
      <c r="K99" s="7"/>
      <c r="L99" s="7"/>
      <c r="M99" s="7"/>
      <c r="N99" s="7"/>
      <c r="O99" s="7"/>
      <c r="P99" s="7"/>
      <c r="Q99" s="7"/>
      <c r="R99" s="7"/>
      <c r="S99" s="7"/>
      <c r="T99" s="73"/>
      <c r="U99" s="7"/>
      <c r="V99" s="7"/>
      <c r="W99" s="7"/>
      <c r="X99" s="7"/>
      <c r="Y99" s="7"/>
      <c r="Z99" s="73"/>
      <c r="AA99" s="7"/>
      <c r="AB99" s="7"/>
      <c r="AC99" s="7"/>
      <c r="AD99" s="73"/>
      <c r="AE99" s="7"/>
      <c r="AF99" s="7"/>
      <c r="AG99" s="7"/>
      <c r="AH99" s="5"/>
      <c r="AI99" s="5"/>
      <c r="AJ99" s="6"/>
      <c r="AK99" s="6"/>
      <c r="AL99" s="6"/>
      <c r="AM99" s="6"/>
      <c r="AN99" s="6"/>
      <c r="AO99" s="6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6"/>
      <c r="BF99" s="130">
        <f t="shared" si="80"/>
        <v>0</v>
      </c>
      <c r="BG99" s="130">
        <f t="shared" si="81"/>
        <v>0</v>
      </c>
    </row>
    <row r="100" spans="1:59" ht="21.6" customHeight="1" x14ac:dyDescent="0.25">
      <c r="A100" s="97"/>
      <c r="B100" s="90"/>
      <c r="C100" s="121"/>
      <c r="D100" s="61"/>
      <c r="E100" s="122"/>
      <c r="F100" s="122"/>
      <c r="G100" s="122"/>
      <c r="H100" s="124"/>
      <c r="I100" s="109">
        <f t="shared" si="79"/>
        <v>0</v>
      </c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3"/>
      <c r="U100" s="7"/>
      <c r="V100" s="7"/>
      <c r="W100" s="7"/>
      <c r="X100" s="7"/>
      <c r="Y100" s="7"/>
      <c r="Z100" s="73"/>
      <c r="AA100" s="7"/>
      <c r="AB100" s="7"/>
      <c r="AC100" s="7"/>
      <c r="AD100" s="73"/>
      <c r="AE100" s="7"/>
      <c r="AF100" s="7"/>
      <c r="AG100" s="7"/>
      <c r="AH100" s="5"/>
      <c r="AI100" s="5"/>
      <c r="AJ100" s="6"/>
      <c r="AK100" s="6"/>
      <c r="AL100" s="6"/>
      <c r="AM100" s="6"/>
      <c r="AN100" s="6"/>
      <c r="AO100" s="6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6"/>
      <c r="BF100" s="130">
        <f t="shared" si="80"/>
        <v>0</v>
      </c>
      <c r="BG100" s="130">
        <f t="shared" si="81"/>
        <v>0</v>
      </c>
    </row>
    <row r="101" spans="1:59" ht="21.6" customHeight="1" x14ac:dyDescent="0.25">
      <c r="A101" s="97"/>
      <c r="B101" s="90"/>
      <c r="C101" s="121"/>
      <c r="D101" s="61"/>
      <c r="E101" s="122"/>
      <c r="F101" s="122"/>
      <c r="G101" s="122"/>
      <c r="H101" s="124"/>
      <c r="I101" s="109">
        <f t="shared" si="79"/>
        <v>0</v>
      </c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3"/>
      <c r="U101" s="7"/>
      <c r="V101" s="7"/>
      <c r="W101" s="7"/>
      <c r="X101" s="7"/>
      <c r="Y101" s="7"/>
      <c r="Z101" s="73"/>
      <c r="AA101" s="7"/>
      <c r="AB101" s="7"/>
      <c r="AC101" s="7"/>
      <c r="AD101" s="73"/>
      <c r="AE101" s="7"/>
      <c r="AF101" s="7"/>
      <c r="AG101" s="7"/>
      <c r="AH101" s="5"/>
      <c r="AI101" s="5"/>
      <c r="AJ101" s="6"/>
      <c r="AK101" s="6"/>
      <c r="AL101" s="6"/>
      <c r="AM101" s="6"/>
      <c r="AN101" s="6"/>
      <c r="AO101" s="6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6"/>
      <c r="BF101" s="130">
        <f t="shared" si="80"/>
        <v>0</v>
      </c>
      <c r="BG101" s="130">
        <f t="shared" si="81"/>
        <v>0</v>
      </c>
    </row>
    <row r="102" spans="1:59" ht="21.6" customHeight="1" x14ac:dyDescent="0.25">
      <c r="A102" s="97"/>
      <c r="B102" s="90"/>
      <c r="C102" s="121"/>
      <c r="D102" s="61"/>
      <c r="E102" s="122"/>
      <c r="F102" s="122"/>
      <c r="G102" s="122"/>
      <c r="H102" s="124"/>
      <c r="I102" s="109">
        <f t="shared" si="79"/>
        <v>0</v>
      </c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3"/>
      <c r="U102" s="7"/>
      <c r="V102" s="7"/>
      <c r="W102" s="7"/>
      <c r="X102" s="7"/>
      <c r="Y102" s="7"/>
      <c r="Z102" s="73"/>
      <c r="AA102" s="7"/>
      <c r="AB102" s="7"/>
      <c r="AC102" s="7"/>
      <c r="AD102" s="73"/>
      <c r="AE102" s="7"/>
      <c r="AF102" s="7"/>
      <c r="AG102" s="7"/>
      <c r="AH102" s="5"/>
      <c r="AI102" s="5"/>
      <c r="AJ102" s="6"/>
      <c r="AK102" s="6"/>
      <c r="AL102" s="6"/>
      <c r="AM102" s="6"/>
      <c r="AN102" s="6"/>
      <c r="AO102" s="6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6"/>
      <c r="BF102" s="130">
        <f t="shared" si="80"/>
        <v>0</v>
      </c>
      <c r="BG102" s="130">
        <f t="shared" si="81"/>
        <v>0</v>
      </c>
    </row>
    <row r="103" spans="1:59" ht="21.6" customHeight="1" x14ac:dyDescent="0.25">
      <c r="A103" s="97"/>
      <c r="B103" s="90"/>
      <c r="C103" s="121"/>
      <c r="D103" s="61"/>
      <c r="E103" s="122"/>
      <c r="F103" s="122"/>
      <c r="G103" s="122"/>
      <c r="H103" s="124"/>
      <c r="I103" s="109">
        <f t="shared" si="79"/>
        <v>0</v>
      </c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3"/>
      <c r="U103" s="7"/>
      <c r="V103" s="7"/>
      <c r="W103" s="7"/>
      <c r="X103" s="7"/>
      <c r="Y103" s="7"/>
      <c r="Z103" s="73"/>
      <c r="AA103" s="7"/>
      <c r="AB103" s="7"/>
      <c r="AC103" s="7"/>
      <c r="AD103" s="73"/>
      <c r="AE103" s="7"/>
      <c r="AF103" s="7"/>
      <c r="AG103" s="7"/>
      <c r="AH103" s="5"/>
      <c r="AI103" s="5"/>
      <c r="AJ103" s="6"/>
      <c r="AK103" s="6"/>
      <c r="AL103" s="6"/>
      <c r="AM103" s="6"/>
      <c r="AN103" s="6"/>
      <c r="AO103" s="6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6"/>
      <c r="BF103" s="130">
        <f t="shared" si="80"/>
        <v>0</v>
      </c>
      <c r="BG103" s="130">
        <f t="shared" si="81"/>
        <v>0</v>
      </c>
    </row>
    <row r="104" spans="1:59" ht="21.6" customHeight="1" x14ac:dyDescent="0.25">
      <c r="A104" s="97"/>
      <c r="B104" s="90"/>
      <c r="C104" s="121"/>
      <c r="D104" s="61"/>
      <c r="E104" s="122"/>
      <c r="F104" s="122"/>
      <c r="G104" s="122"/>
      <c r="H104" s="124"/>
      <c r="I104" s="109">
        <f t="shared" si="79"/>
        <v>0</v>
      </c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3"/>
      <c r="U104" s="7"/>
      <c r="V104" s="7"/>
      <c r="W104" s="7"/>
      <c r="X104" s="7"/>
      <c r="Y104" s="7"/>
      <c r="Z104" s="73"/>
      <c r="AA104" s="7"/>
      <c r="AB104" s="7"/>
      <c r="AC104" s="7"/>
      <c r="AD104" s="73"/>
      <c r="AE104" s="7"/>
      <c r="AF104" s="7"/>
      <c r="AG104" s="7"/>
      <c r="AH104" s="5"/>
      <c r="AI104" s="5"/>
      <c r="AJ104" s="6"/>
      <c r="AK104" s="6"/>
      <c r="AL104" s="6"/>
      <c r="AM104" s="6"/>
      <c r="AN104" s="6"/>
      <c r="AO104" s="6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6"/>
      <c r="BF104" s="130">
        <f t="shared" si="80"/>
        <v>0</v>
      </c>
      <c r="BG104" s="130">
        <f t="shared" si="81"/>
        <v>0</v>
      </c>
    </row>
    <row r="105" spans="1:59" ht="21.6" customHeight="1" x14ac:dyDescent="0.25">
      <c r="A105" s="97"/>
      <c r="B105" s="90"/>
      <c r="C105" s="121"/>
      <c r="D105" s="61"/>
      <c r="E105" s="122"/>
      <c r="F105" s="122"/>
      <c r="G105" s="122"/>
      <c r="H105" s="124"/>
      <c r="I105" s="109">
        <f t="shared" si="79"/>
        <v>0</v>
      </c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3"/>
      <c r="U105" s="7"/>
      <c r="V105" s="7"/>
      <c r="W105" s="7"/>
      <c r="X105" s="7"/>
      <c r="Y105" s="7"/>
      <c r="Z105" s="73"/>
      <c r="AA105" s="7"/>
      <c r="AB105" s="7"/>
      <c r="AC105" s="7"/>
      <c r="AD105" s="73"/>
      <c r="AE105" s="7"/>
      <c r="AF105" s="7"/>
      <c r="AG105" s="7"/>
      <c r="AH105" s="5"/>
      <c r="AI105" s="5"/>
      <c r="AJ105" s="6"/>
      <c r="AK105" s="6"/>
      <c r="AL105" s="6"/>
      <c r="AM105" s="6"/>
      <c r="AN105" s="6"/>
      <c r="AO105" s="6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6"/>
      <c r="BF105" s="130">
        <f t="shared" si="80"/>
        <v>0</v>
      </c>
      <c r="BG105" s="130">
        <f t="shared" si="81"/>
        <v>0</v>
      </c>
    </row>
    <row r="106" spans="1:59" ht="21.6" customHeight="1" x14ac:dyDescent="0.25">
      <c r="A106" s="97"/>
      <c r="B106" s="90"/>
      <c r="C106" s="121"/>
      <c r="D106" s="122"/>
      <c r="E106" s="122"/>
      <c r="F106" s="122"/>
      <c r="G106" s="122"/>
      <c r="H106" s="124"/>
      <c r="I106" s="109">
        <f t="shared" si="79"/>
        <v>0</v>
      </c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3"/>
      <c r="U106" s="7"/>
      <c r="V106" s="7"/>
      <c r="W106" s="7"/>
      <c r="X106" s="7"/>
      <c r="Y106" s="7"/>
      <c r="Z106" s="73"/>
      <c r="AA106" s="7"/>
      <c r="AB106" s="7"/>
      <c r="AC106" s="7"/>
      <c r="AD106" s="73"/>
      <c r="AE106" s="7"/>
      <c r="AF106" s="7"/>
      <c r="AG106" s="7"/>
      <c r="AH106" s="5"/>
      <c r="AI106" s="5"/>
      <c r="AJ106" s="6"/>
      <c r="AK106" s="6"/>
      <c r="AL106" s="6"/>
      <c r="AM106" s="6"/>
      <c r="AN106" s="6"/>
      <c r="AO106" s="6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6"/>
      <c r="BF106" s="130">
        <f t="shared" si="80"/>
        <v>0</v>
      </c>
      <c r="BG106" s="130">
        <f t="shared" si="81"/>
        <v>0</v>
      </c>
    </row>
    <row r="107" spans="1:59" ht="21.6" customHeight="1" x14ac:dyDescent="0.25">
      <c r="A107" s="97"/>
      <c r="B107" s="90"/>
      <c r="C107" s="121"/>
      <c r="D107" s="61"/>
      <c r="E107" s="122"/>
      <c r="F107" s="122"/>
      <c r="G107" s="122"/>
      <c r="H107" s="124"/>
      <c r="I107" s="109">
        <f t="shared" si="79"/>
        <v>0</v>
      </c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3"/>
      <c r="U107" s="7"/>
      <c r="V107" s="7"/>
      <c r="W107" s="7"/>
      <c r="X107" s="7"/>
      <c r="Y107" s="7"/>
      <c r="Z107" s="73"/>
      <c r="AA107" s="7"/>
      <c r="AB107" s="7"/>
      <c r="AC107" s="7"/>
      <c r="AD107" s="73"/>
      <c r="AE107" s="7"/>
      <c r="AF107" s="7"/>
      <c r="AG107" s="7"/>
      <c r="AH107" s="5"/>
      <c r="AI107" s="5"/>
      <c r="AJ107" s="6"/>
      <c r="AK107" s="6"/>
      <c r="AL107" s="6"/>
      <c r="AM107" s="6"/>
      <c r="AN107" s="6"/>
      <c r="AO107" s="6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6"/>
      <c r="BF107" s="130">
        <f t="shared" si="80"/>
        <v>0</v>
      </c>
      <c r="BG107" s="130">
        <f t="shared" si="81"/>
        <v>0</v>
      </c>
    </row>
    <row r="108" spans="1:59" s="22" customFormat="1" ht="21.6" customHeight="1" x14ac:dyDescent="0.3">
      <c r="A108" s="92" t="s">
        <v>455</v>
      </c>
      <c r="B108" s="28"/>
      <c r="C108" s="59" t="s">
        <v>124</v>
      </c>
      <c r="D108" s="28"/>
      <c r="E108" s="29"/>
      <c r="F108" s="29"/>
      <c r="G108" s="29"/>
      <c r="H108" s="31"/>
      <c r="I108" s="101">
        <f>I109+I121</f>
        <v>0</v>
      </c>
      <c r="J108" s="101">
        <f t="shared" ref="J108:BE108" si="82">J109+J121</f>
        <v>0</v>
      </c>
      <c r="K108" s="101">
        <f t="shared" si="82"/>
        <v>0</v>
      </c>
      <c r="L108" s="101">
        <f t="shared" si="82"/>
        <v>0</v>
      </c>
      <c r="M108" s="101">
        <f t="shared" si="82"/>
        <v>0</v>
      </c>
      <c r="N108" s="101">
        <f t="shared" si="82"/>
        <v>0</v>
      </c>
      <c r="O108" s="101">
        <f t="shared" si="82"/>
        <v>0</v>
      </c>
      <c r="P108" s="101">
        <f t="shared" si="82"/>
        <v>0</v>
      </c>
      <c r="Q108" s="101">
        <f t="shared" si="82"/>
        <v>0</v>
      </c>
      <c r="R108" s="101">
        <f t="shared" si="82"/>
        <v>0</v>
      </c>
      <c r="S108" s="101">
        <f t="shared" si="82"/>
        <v>0</v>
      </c>
      <c r="T108" s="101">
        <f t="shared" si="82"/>
        <v>0</v>
      </c>
      <c r="U108" s="101">
        <f t="shared" si="82"/>
        <v>0</v>
      </c>
      <c r="V108" s="101">
        <f t="shared" si="82"/>
        <v>0</v>
      </c>
      <c r="W108" s="101">
        <f t="shared" si="82"/>
        <v>0</v>
      </c>
      <c r="X108" s="101">
        <f t="shared" si="82"/>
        <v>0</v>
      </c>
      <c r="Y108" s="101">
        <f t="shared" si="82"/>
        <v>0</v>
      </c>
      <c r="Z108" s="101">
        <f t="shared" si="82"/>
        <v>0</v>
      </c>
      <c r="AA108" s="101">
        <f t="shared" si="82"/>
        <v>0</v>
      </c>
      <c r="AB108" s="101">
        <f t="shared" si="82"/>
        <v>0</v>
      </c>
      <c r="AC108" s="101">
        <f t="shared" si="82"/>
        <v>0</v>
      </c>
      <c r="AD108" s="101">
        <f t="shared" si="82"/>
        <v>0</v>
      </c>
      <c r="AE108" s="101">
        <f t="shared" si="82"/>
        <v>0</v>
      </c>
      <c r="AF108" s="101">
        <f t="shared" si="82"/>
        <v>0</v>
      </c>
      <c r="AG108" s="101">
        <f t="shared" si="82"/>
        <v>0</v>
      </c>
      <c r="AH108" s="101">
        <f t="shared" si="82"/>
        <v>0</v>
      </c>
      <c r="AI108" s="101">
        <f t="shared" si="82"/>
        <v>0</v>
      </c>
      <c r="AJ108" s="101">
        <f t="shared" si="82"/>
        <v>0</v>
      </c>
      <c r="AK108" s="101">
        <f t="shared" si="82"/>
        <v>0</v>
      </c>
      <c r="AL108" s="101">
        <f t="shared" si="82"/>
        <v>0</v>
      </c>
      <c r="AM108" s="101">
        <f t="shared" si="82"/>
        <v>0</v>
      </c>
      <c r="AN108" s="101">
        <f t="shared" si="82"/>
        <v>0</v>
      </c>
      <c r="AO108" s="101">
        <f t="shared" si="82"/>
        <v>0</v>
      </c>
      <c r="AP108" s="101">
        <f t="shared" si="82"/>
        <v>0</v>
      </c>
      <c r="AQ108" s="101">
        <f t="shared" si="82"/>
        <v>0</v>
      </c>
      <c r="AR108" s="101">
        <f t="shared" si="82"/>
        <v>0</v>
      </c>
      <c r="AS108" s="101">
        <f t="shared" si="82"/>
        <v>0</v>
      </c>
      <c r="AT108" s="101">
        <f t="shared" si="82"/>
        <v>0</v>
      </c>
      <c r="AU108" s="101">
        <f t="shared" si="82"/>
        <v>0</v>
      </c>
      <c r="AV108" s="101">
        <f t="shared" si="82"/>
        <v>0</v>
      </c>
      <c r="AW108" s="101">
        <f t="shared" si="82"/>
        <v>0</v>
      </c>
      <c r="AX108" s="101">
        <f t="shared" si="82"/>
        <v>0</v>
      </c>
      <c r="AY108" s="101">
        <f t="shared" si="82"/>
        <v>0</v>
      </c>
      <c r="AZ108" s="101">
        <f t="shared" si="82"/>
        <v>0</v>
      </c>
      <c r="BA108" s="101">
        <f t="shared" si="82"/>
        <v>0</v>
      </c>
      <c r="BB108" s="101">
        <f t="shared" si="82"/>
        <v>0</v>
      </c>
      <c r="BC108" s="101">
        <f t="shared" si="82"/>
        <v>0</v>
      </c>
      <c r="BD108" s="101">
        <f t="shared" si="82"/>
        <v>0</v>
      </c>
      <c r="BE108" s="101">
        <f t="shared" si="82"/>
        <v>0</v>
      </c>
      <c r="BF108" s="130">
        <f t="shared" ref="BF108" si="83">BF109+BF121</f>
        <v>0</v>
      </c>
      <c r="BG108" s="130">
        <f t="shared" ref="BG108" si="84">BG109+BG121</f>
        <v>0</v>
      </c>
    </row>
    <row r="109" spans="1:59" s="22" customFormat="1" ht="21.6" customHeight="1" x14ac:dyDescent="0.3">
      <c r="A109" s="93" t="s">
        <v>453</v>
      </c>
      <c r="B109" s="88"/>
      <c r="C109" s="60" t="s">
        <v>125</v>
      </c>
      <c r="D109" s="30"/>
      <c r="E109" s="29"/>
      <c r="F109" s="29"/>
      <c r="G109" s="29"/>
      <c r="H109" s="31"/>
      <c r="I109" s="101">
        <f>I110</f>
        <v>0</v>
      </c>
      <c r="J109" s="101">
        <f t="shared" ref="J109:BE109" si="85">J110</f>
        <v>0</v>
      </c>
      <c r="K109" s="101">
        <f t="shared" si="85"/>
        <v>0</v>
      </c>
      <c r="L109" s="101">
        <f t="shared" si="85"/>
        <v>0</v>
      </c>
      <c r="M109" s="101">
        <f t="shared" si="85"/>
        <v>0</v>
      </c>
      <c r="N109" s="101">
        <f t="shared" si="85"/>
        <v>0</v>
      </c>
      <c r="O109" s="101">
        <f t="shared" si="85"/>
        <v>0</v>
      </c>
      <c r="P109" s="101">
        <f t="shared" si="85"/>
        <v>0</v>
      </c>
      <c r="Q109" s="101">
        <f t="shared" si="85"/>
        <v>0</v>
      </c>
      <c r="R109" s="101">
        <f t="shared" si="85"/>
        <v>0</v>
      </c>
      <c r="S109" s="101">
        <f t="shared" si="85"/>
        <v>0</v>
      </c>
      <c r="T109" s="101">
        <f t="shared" si="85"/>
        <v>0</v>
      </c>
      <c r="U109" s="101">
        <f t="shared" si="85"/>
        <v>0</v>
      </c>
      <c r="V109" s="101">
        <f t="shared" si="85"/>
        <v>0</v>
      </c>
      <c r="W109" s="101">
        <f t="shared" si="85"/>
        <v>0</v>
      </c>
      <c r="X109" s="101">
        <f t="shared" si="85"/>
        <v>0</v>
      </c>
      <c r="Y109" s="101">
        <f t="shared" si="85"/>
        <v>0</v>
      </c>
      <c r="Z109" s="101">
        <f t="shared" si="85"/>
        <v>0</v>
      </c>
      <c r="AA109" s="101">
        <f t="shared" si="85"/>
        <v>0</v>
      </c>
      <c r="AB109" s="101">
        <f t="shared" si="85"/>
        <v>0</v>
      </c>
      <c r="AC109" s="101">
        <f t="shared" si="85"/>
        <v>0</v>
      </c>
      <c r="AD109" s="101">
        <f t="shared" si="85"/>
        <v>0</v>
      </c>
      <c r="AE109" s="101">
        <f t="shared" si="85"/>
        <v>0</v>
      </c>
      <c r="AF109" s="101">
        <f t="shared" si="85"/>
        <v>0</v>
      </c>
      <c r="AG109" s="101">
        <f t="shared" si="85"/>
        <v>0</v>
      </c>
      <c r="AH109" s="101">
        <f t="shared" si="85"/>
        <v>0</v>
      </c>
      <c r="AI109" s="101">
        <f t="shared" si="85"/>
        <v>0</v>
      </c>
      <c r="AJ109" s="101">
        <f t="shared" si="85"/>
        <v>0</v>
      </c>
      <c r="AK109" s="101">
        <f t="shared" si="85"/>
        <v>0</v>
      </c>
      <c r="AL109" s="101">
        <f t="shared" si="85"/>
        <v>0</v>
      </c>
      <c r="AM109" s="101">
        <f t="shared" si="85"/>
        <v>0</v>
      </c>
      <c r="AN109" s="101">
        <f t="shared" si="85"/>
        <v>0</v>
      </c>
      <c r="AO109" s="101">
        <f t="shared" si="85"/>
        <v>0</v>
      </c>
      <c r="AP109" s="101">
        <f t="shared" si="85"/>
        <v>0</v>
      </c>
      <c r="AQ109" s="101">
        <f t="shared" si="85"/>
        <v>0</v>
      </c>
      <c r="AR109" s="101">
        <f t="shared" si="85"/>
        <v>0</v>
      </c>
      <c r="AS109" s="101">
        <f t="shared" si="85"/>
        <v>0</v>
      </c>
      <c r="AT109" s="101">
        <f t="shared" si="85"/>
        <v>0</v>
      </c>
      <c r="AU109" s="101">
        <f t="shared" si="85"/>
        <v>0</v>
      </c>
      <c r="AV109" s="101">
        <f t="shared" si="85"/>
        <v>0</v>
      </c>
      <c r="AW109" s="101">
        <f t="shared" si="85"/>
        <v>0</v>
      </c>
      <c r="AX109" s="101">
        <f t="shared" si="85"/>
        <v>0</v>
      </c>
      <c r="AY109" s="101">
        <f t="shared" si="85"/>
        <v>0</v>
      </c>
      <c r="AZ109" s="101">
        <f t="shared" si="85"/>
        <v>0</v>
      </c>
      <c r="BA109" s="101">
        <f t="shared" si="85"/>
        <v>0</v>
      </c>
      <c r="BB109" s="101">
        <f t="shared" si="85"/>
        <v>0</v>
      </c>
      <c r="BC109" s="101">
        <f t="shared" si="85"/>
        <v>0</v>
      </c>
      <c r="BD109" s="101">
        <f t="shared" si="85"/>
        <v>0</v>
      </c>
      <c r="BE109" s="101">
        <f t="shared" si="85"/>
        <v>0</v>
      </c>
      <c r="BF109" s="130">
        <f t="shared" ref="BF109" si="86">BF110</f>
        <v>0</v>
      </c>
      <c r="BG109" s="130">
        <f t="shared" ref="BG109" si="87">BG110</f>
        <v>0</v>
      </c>
    </row>
    <row r="110" spans="1:59" s="22" customFormat="1" ht="21.6" customHeight="1" x14ac:dyDescent="0.3">
      <c r="A110" s="94" t="s">
        <v>454</v>
      </c>
      <c r="B110" s="89"/>
      <c r="C110" s="58" t="s">
        <v>126</v>
      </c>
      <c r="D110" s="32"/>
      <c r="E110" s="33"/>
      <c r="F110" s="33"/>
      <c r="G110" s="33"/>
      <c r="H110" s="34"/>
      <c r="I110" s="110">
        <f>SUM(I111:I120)</f>
        <v>0</v>
      </c>
      <c r="J110" s="110">
        <f t="shared" ref="J110:BE110" si="88">SUM(J111:J120)</f>
        <v>0</v>
      </c>
      <c r="K110" s="110">
        <f t="shared" si="88"/>
        <v>0</v>
      </c>
      <c r="L110" s="110">
        <f t="shared" si="88"/>
        <v>0</v>
      </c>
      <c r="M110" s="110">
        <f t="shared" si="88"/>
        <v>0</v>
      </c>
      <c r="N110" s="110">
        <f t="shared" si="88"/>
        <v>0</v>
      </c>
      <c r="O110" s="110">
        <f t="shared" si="88"/>
        <v>0</v>
      </c>
      <c r="P110" s="110">
        <f t="shared" si="88"/>
        <v>0</v>
      </c>
      <c r="Q110" s="110">
        <f t="shared" si="88"/>
        <v>0</v>
      </c>
      <c r="R110" s="110">
        <f t="shared" si="88"/>
        <v>0</v>
      </c>
      <c r="S110" s="110">
        <f t="shared" si="88"/>
        <v>0</v>
      </c>
      <c r="T110" s="110">
        <f t="shared" si="88"/>
        <v>0</v>
      </c>
      <c r="U110" s="110">
        <f t="shared" si="88"/>
        <v>0</v>
      </c>
      <c r="V110" s="110">
        <f t="shared" si="88"/>
        <v>0</v>
      </c>
      <c r="W110" s="110">
        <f t="shared" si="88"/>
        <v>0</v>
      </c>
      <c r="X110" s="110">
        <f t="shared" si="88"/>
        <v>0</v>
      </c>
      <c r="Y110" s="110">
        <f t="shared" si="88"/>
        <v>0</v>
      </c>
      <c r="Z110" s="110">
        <f t="shared" si="88"/>
        <v>0</v>
      </c>
      <c r="AA110" s="110">
        <f t="shared" si="88"/>
        <v>0</v>
      </c>
      <c r="AB110" s="110">
        <f t="shared" si="88"/>
        <v>0</v>
      </c>
      <c r="AC110" s="110">
        <f t="shared" si="88"/>
        <v>0</v>
      </c>
      <c r="AD110" s="110">
        <f t="shared" si="88"/>
        <v>0</v>
      </c>
      <c r="AE110" s="110">
        <f t="shared" si="88"/>
        <v>0</v>
      </c>
      <c r="AF110" s="110">
        <f t="shared" si="88"/>
        <v>0</v>
      </c>
      <c r="AG110" s="110">
        <f t="shared" si="88"/>
        <v>0</v>
      </c>
      <c r="AH110" s="110">
        <f t="shared" si="88"/>
        <v>0</v>
      </c>
      <c r="AI110" s="110">
        <f t="shared" si="88"/>
        <v>0</v>
      </c>
      <c r="AJ110" s="110">
        <f t="shared" si="88"/>
        <v>0</v>
      </c>
      <c r="AK110" s="110">
        <f t="shared" si="88"/>
        <v>0</v>
      </c>
      <c r="AL110" s="110">
        <f t="shared" si="88"/>
        <v>0</v>
      </c>
      <c r="AM110" s="110">
        <f t="shared" si="88"/>
        <v>0</v>
      </c>
      <c r="AN110" s="110">
        <f t="shared" si="88"/>
        <v>0</v>
      </c>
      <c r="AO110" s="110">
        <f t="shared" si="88"/>
        <v>0</v>
      </c>
      <c r="AP110" s="110">
        <f t="shared" si="88"/>
        <v>0</v>
      </c>
      <c r="AQ110" s="110">
        <f t="shared" si="88"/>
        <v>0</v>
      </c>
      <c r="AR110" s="110">
        <f t="shared" si="88"/>
        <v>0</v>
      </c>
      <c r="AS110" s="110">
        <f t="shared" si="88"/>
        <v>0</v>
      </c>
      <c r="AT110" s="110">
        <f t="shared" si="88"/>
        <v>0</v>
      </c>
      <c r="AU110" s="110">
        <f t="shared" si="88"/>
        <v>0</v>
      </c>
      <c r="AV110" s="110">
        <f t="shared" si="88"/>
        <v>0</v>
      </c>
      <c r="AW110" s="110">
        <f t="shared" si="88"/>
        <v>0</v>
      </c>
      <c r="AX110" s="110">
        <f t="shared" si="88"/>
        <v>0</v>
      </c>
      <c r="AY110" s="110">
        <f t="shared" si="88"/>
        <v>0</v>
      </c>
      <c r="AZ110" s="110">
        <f t="shared" si="88"/>
        <v>0</v>
      </c>
      <c r="BA110" s="110">
        <f t="shared" si="88"/>
        <v>0</v>
      </c>
      <c r="BB110" s="110">
        <f t="shared" si="88"/>
        <v>0</v>
      </c>
      <c r="BC110" s="110">
        <f t="shared" si="88"/>
        <v>0</v>
      </c>
      <c r="BD110" s="110">
        <f t="shared" si="88"/>
        <v>0</v>
      </c>
      <c r="BE110" s="110">
        <f t="shared" si="88"/>
        <v>0</v>
      </c>
      <c r="BF110" s="130">
        <f t="shared" ref="BF110" si="89">SUM(BF111:BF120)</f>
        <v>0</v>
      </c>
      <c r="BG110" s="130">
        <f t="shared" ref="BG110" si="90">SUM(BG111:BG120)</f>
        <v>0</v>
      </c>
    </row>
    <row r="111" spans="1:59" ht="21.6" customHeight="1" x14ac:dyDescent="0.25">
      <c r="A111" s="97"/>
      <c r="B111" s="90"/>
      <c r="C111" s="121"/>
      <c r="D111" s="122"/>
      <c r="E111" s="122"/>
      <c r="F111" s="122"/>
      <c r="G111" s="122"/>
      <c r="H111" s="124"/>
      <c r="I111" s="109">
        <f t="shared" ref="I111:I120" si="91">G111*H111</f>
        <v>0</v>
      </c>
      <c r="J111" s="73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5"/>
      <c r="AI111" s="5"/>
      <c r="AJ111" s="6"/>
      <c r="AK111" s="6"/>
      <c r="AL111" s="6"/>
      <c r="AM111" s="6"/>
      <c r="AN111" s="6"/>
      <c r="AO111" s="6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6"/>
      <c r="BF111" s="130">
        <f t="shared" ref="BF111:BF120" si="92">J111+L111+N111+P111+R111+T111+V111+X111+Z111+AB111+AD111+AF111+AH111+AJ111+AL111+AN111+AP111+AR111+AT111+AV111+AX111+AZ111+BB111+BD111</f>
        <v>0</v>
      </c>
      <c r="BG111" s="130">
        <f t="shared" ref="BG111:BG120" si="93">K111+M111+O111+Q111+S111+U111+W111+Y111+AA111+AC111+AE111+AG111+AI111+AK111+AM111+AO111+AQ111+AS111+AU111+AW111+AY111+BA111+BC111+BE111</f>
        <v>0</v>
      </c>
    </row>
    <row r="112" spans="1:59" ht="21.6" customHeight="1" x14ac:dyDescent="0.25">
      <c r="A112" s="97"/>
      <c r="B112" s="90"/>
      <c r="C112" s="121"/>
      <c r="D112" s="122"/>
      <c r="E112" s="122"/>
      <c r="F112" s="122"/>
      <c r="G112" s="122"/>
      <c r="H112" s="124"/>
      <c r="I112" s="109">
        <f t="shared" si="91"/>
        <v>0</v>
      </c>
      <c r="J112" s="73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5"/>
      <c r="AI112" s="5"/>
      <c r="AJ112" s="6"/>
      <c r="AK112" s="6"/>
      <c r="AL112" s="6"/>
      <c r="AM112" s="6"/>
      <c r="AN112" s="6"/>
      <c r="AO112" s="6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6"/>
      <c r="BF112" s="130">
        <f t="shared" si="92"/>
        <v>0</v>
      </c>
      <c r="BG112" s="130">
        <f t="shared" si="93"/>
        <v>0</v>
      </c>
    </row>
    <row r="113" spans="1:59" ht="21.6" customHeight="1" x14ac:dyDescent="0.25">
      <c r="A113" s="97"/>
      <c r="B113" s="90"/>
      <c r="C113" s="121"/>
      <c r="D113" s="122"/>
      <c r="E113" s="122"/>
      <c r="F113" s="122"/>
      <c r="G113" s="122"/>
      <c r="H113" s="124"/>
      <c r="I113" s="109">
        <f t="shared" si="91"/>
        <v>0</v>
      </c>
      <c r="J113" s="73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5"/>
      <c r="AI113" s="5"/>
      <c r="AJ113" s="6"/>
      <c r="AK113" s="6"/>
      <c r="AL113" s="6"/>
      <c r="AM113" s="6"/>
      <c r="AN113" s="6"/>
      <c r="AO113" s="6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6"/>
      <c r="BF113" s="130">
        <f t="shared" si="92"/>
        <v>0</v>
      </c>
      <c r="BG113" s="130">
        <f t="shared" si="93"/>
        <v>0</v>
      </c>
    </row>
    <row r="114" spans="1:59" ht="21.6" customHeight="1" x14ac:dyDescent="0.25">
      <c r="A114" s="97"/>
      <c r="B114" s="90"/>
      <c r="C114" s="121"/>
      <c r="D114" s="122"/>
      <c r="E114" s="122"/>
      <c r="F114" s="122"/>
      <c r="G114" s="122"/>
      <c r="H114" s="124"/>
      <c r="I114" s="109">
        <f t="shared" si="91"/>
        <v>0</v>
      </c>
      <c r="J114" s="73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5"/>
      <c r="AI114" s="5"/>
      <c r="AJ114" s="6"/>
      <c r="AK114" s="6"/>
      <c r="AL114" s="6"/>
      <c r="AM114" s="6"/>
      <c r="AN114" s="6"/>
      <c r="AO114" s="6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6"/>
      <c r="BF114" s="130">
        <f t="shared" si="92"/>
        <v>0</v>
      </c>
      <c r="BG114" s="130">
        <f t="shared" si="93"/>
        <v>0</v>
      </c>
    </row>
    <row r="115" spans="1:59" ht="21.6" customHeight="1" x14ac:dyDescent="0.25">
      <c r="A115" s="97"/>
      <c r="B115" s="90"/>
      <c r="C115" s="121"/>
      <c r="D115" s="122"/>
      <c r="E115" s="122"/>
      <c r="F115" s="122"/>
      <c r="G115" s="122"/>
      <c r="H115" s="124"/>
      <c r="I115" s="109">
        <f t="shared" si="91"/>
        <v>0</v>
      </c>
      <c r="J115" s="73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5"/>
      <c r="AI115" s="5"/>
      <c r="AJ115" s="6"/>
      <c r="AK115" s="6"/>
      <c r="AL115" s="6"/>
      <c r="AM115" s="6"/>
      <c r="AN115" s="6"/>
      <c r="AO115" s="6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6"/>
      <c r="BF115" s="130">
        <f t="shared" si="92"/>
        <v>0</v>
      </c>
      <c r="BG115" s="130">
        <f t="shared" si="93"/>
        <v>0</v>
      </c>
    </row>
    <row r="116" spans="1:59" ht="21.6" customHeight="1" x14ac:dyDescent="0.25">
      <c r="A116" s="97"/>
      <c r="B116" s="90"/>
      <c r="C116" s="121"/>
      <c r="D116" s="122"/>
      <c r="E116" s="122"/>
      <c r="F116" s="122"/>
      <c r="G116" s="122"/>
      <c r="H116" s="124"/>
      <c r="I116" s="109">
        <f t="shared" si="91"/>
        <v>0</v>
      </c>
      <c r="J116" s="73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5"/>
      <c r="AI116" s="5"/>
      <c r="AJ116" s="6"/>
      <c r="AK116" s="6"/>
      <c r="AL116" s="6"/>
      <c r="AM116" s="6"/>
      <c r="AN116" s="6"/>
      <c r="AO116" s="6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6"/>
      <c r="BF116" s="130">
        <f t="shared" si="92"/>
        <v>0</v>
      </c>
      <c r="BG116" s="130">
        <f t="shared" si="93"/>
        <v>0</v>
      </c>
    </row>
    <row r="117" spans="1:59" ht="21.6" customHeight="1" x14ac:dyDescent="0.25">
      <c r="A117" s="97"/>
      <c r="B117" s="90"/>
      <c r="C117" s="121"/>
      <c r="D117" s="61"/>
      <c r="E117" s="122"/>
      <c r="F117" s="122"/>
      <c r="G117" s="122"/>
      <c r="H117" s="124"/>
      <c r="I117" s="109">
        <f t="shared" si="91"/>
        <v>0</v>
      </c>
      <c r="J117" s="73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5"/>
      <c r="AI117" s="5"/>
      <c r="AJ117" s="6"/>
      <c r="AK117" s="6"/>
      <c r="AL117" s="6"/>
      <c r="AM117" s="6"/>
      <c r="AN117" s="6"/>
      <c r="AO117" s="6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6"/>
      <c r="BF117" s="130">
        <f t="shared" si="92"/>
        <v>0</v>
      </c>
      <c r="BG117" s="130">
        <f t="shared" si="93"/>
        <v>0</v>
      </c>
    </row>
    <row r="118" spans="1:59" ht="21.6" customHeight="1" x14ac:dyDescent="0.25">
      <c r="A118" s="97"/>
      <c r="B118" s="90"/>
      <c r="C118" s="121"/>
      <c r="D118" s="61"/>
      <c r="E118" s="122"/>
      <c r="F118" s="122"/>
      <c r="G118" s="122"/>
      <c r="H118" s="124"/>
      <c r="I118" s="109">
        <f t="shared" si="91"/>
        <v>0</v>
      </c>
      <c r="J118" s="73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5"/>
      <c r="AI118" s="5"/>
      <c r="AJ118" s="6"/>
      <c r="AK118" s="6"/>
      <c r="AL118" s="6"/>
      <c r="AM118" s="6"/>
      <c r="AN118" s="6"/>
      <c r="AO118" s="6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6"/>
      <c r="BF118" s="130">
        <f t="shared" si="92"/>
        <v>0</v>
      </c>
      <c r="BG118" s="130">
        <f t="shared" si="93"/>
        <v>0</v>
      </c>
    </row>
    <row r="119" spans="1:59" ht="21.6" customHeight="1" x14ac:dyDescent="0.25">
      <c r="A119" s="97"/>
      <c r="B119" s="90"/>
      <c r="C119" s="121"/>
      <c r="D119" s="122"/>
      <c r="E119" s="122"/>
      <c r="F119" s="122"/>
      <c r="G119" s="122"/>
      <c r="H119" s="124"/>
      <c r="I119" s="109">
        <f t="shared" si="91"/>
        <v>0</v>
      </c>
      <c r="J119" s="73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5"/>
      <c r="AI119" s="5"/>
      <c r="AJ119" s="6"/>
      <c r="AK119" s="6"/>
      <c r="AL119" s="6"/>
      <c r="AM119" s="6"/>
      <c r="AN119" s="6"/>
      <c r="AO119" s="6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6"/>
      <c r="BF119" s="130">
        <f t="shared" si="92"/>
        <v>0</v>
      </c>
      <c r="BG119" s="130">
        <f t="shared" si="93"/>
        <v>0</v>
      </c>
    </row>
    <row r="120" spans="1:59" ht="21.6" customHeight="1" x14ac:dyDescent="0.25">
      <c r="A120" s="97"/>
      <c r="B120" s="90"/>
      <c r="C120" s="121"/>
      <c r="D120" s="122"/>
      <c r="E120" s="122"/>
      <c r="F120" s="122"/>
      <c r="G120" s="122"/>
      <c r="H120" s="124"/>
      <c r="I120" s="109">
        <f t="shared" si="91"/>
        <v>0</v>
      </c>
      <c r="J120" s="73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5"/>
      <c r="AI120" s="5"/>
      <c r="AJ120" s="6"/>
      <c r="AK120" s="6"/>
      <c r="AL120" s="6"/>
      <c r="AM120" s="6"/>
      <c r="AN120" s="6"/>
      <c r="AO120" s="6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6"/>
      <c r="BF120" s="130">
        <f t="shared" si="92"/>
        <v>0</v>
      </c>
      <c r="BG120" s="130">
        <f t="shared" si="93"/>
        <v>0</v>
      </c>
    </row>
    <row r="121" spans="1:59" s="22" customFormat="1" ht="21.6" customHeight="1" x14ac:dyDescent="0.3">
      <c r="A121" s="93" t="s">
        <v>483</v>
      </c>
      <c r="B121" s="88"/>
      <c r="C121" s="60" t="s">
        <v>484</v>
      </c>
      <c r="D121" s="30"/>
      <c r="E121" s="29"/>
      <c r="F121" s="29"/>
      <c r="G121" s="29"/>
      <c r="H121" s="31"/>
      <c r="I121" s="101">
        <f>I122</f>
        <v>0</v>
      </c>
      <c r="J121" s="101">
        <f t="shared" ref="J121:BE121" si="94">J122</f>
        <v>0</v>
      </c>
      <c r="K121" s="101">
        <f t="shared" si="94"/>
        <v>0</v>
      </c>
      <c r="L121" s="101">
        <f t="shared" si="94"/>
        <v>0</v>
      </c>
      <c r="M121" s="101">
        <f t="shared" si="94"/>
        <v>0</v>
      </c>
      <c r="N121" s="101">
        <f t="shared" si="94"/>
        <v>0</v>
      </c>
      <c r="O121" s="101">
        <f t="shared" si="94"/>
        <v>0</v>
      </c>
      <c r="P121" s="101">
        <f t="shared" si="94"/>
        <v>0</v>
      </c>
      <c r="Q121" s="101">
        <f t="shared" si="94"/>
        <v>0</v>
      </c>
      <c r="R121" s="101">
        <f t="shared" si="94"/>
        <v>0</v>
      </c>
      <c r="S121" s="101">
        <f t="shared" si="94"/>
        <v>0</v>
      </c>
      <c r="T121" s="101">
        <f t="shared" si="94"/>
        <v>0</v>
      </c>
      <c r="U121" s="101">
        <f t="shared" si="94"/>
        <v>0</v>
      </c>
      <c r="V121" s="101">
        <f t="shared" si="94"/>
        <v>0</v>
      </c>
      <c r="W121" s="101">
        <f t="shared" si="94"/>
        <v>0</v>
      </c>
      <c r="X121" s="101">
        <f t="shared" si="94"/>
        <v>0</v>
      </c>
      <c r="Y121" s="101">
        <f t="shared" si="94"/>
        <v>0</v>
      </c>
      <c r="Z121" s="101">
        <f t="shared" si="94"/>
        <v>0</v>
      </c>
      <c r="AA121" s="101">
        <f t="shared" si="94"/>
        <v>0</v>
      </c>
      <c r="AB121" s="101">
        <f t="shared" si="94"/>
        <v>0</v>
      </c>
      <c r="AC121" s="101">
        <f t="shared" si="94"/>
        <v>0</v>
      </c>
      <c r="AD121" s="101">
        <f t="shared" si="94"/>
        <v>0</v>
      </c>
      <c r="AE121" s="101">
        <f t="shared" si="94"/>
        <v>0</v>
      </c>
      <c r="AF121" s="101">
        <f t="shared" si="94"/>
        <v>0</v>
      </c>
      <c r="AG121" s="101">
        <f t="shared" si="94"/>
        <v>0</v>
      </c>
      <c r="AH121" s="101">
        <f t="shared" si="94"/>
        <v>0</v>
      </c>
      <c r="AI121" s="101">
        <f t="shared" si="94"/>
        <v>0</v>
      </c>
      <c r="AJ121" s="101">
        <f t="shared" si="94"/>
        <v>0</v>
      </c>
      <c r="AK121" s="101">
        <f t="shared" si="94"/>
        <v>0</v>
      </c>
      <c r="AL121" s="101">
        <f t="shared" si="94"/>
        <v>0</v>
      </c>
      <c r="AM121" s="101">
        <f t="shared" si="94"/>
        <v>0</v>
      </c>
      <c r="AN121" s="101">
        <f t="shared" si="94"/>
        <v>0</v>
      </c>
      <c r="AO121" s="101">
        <f t="shared" si="94"/>
        <v>0</v>
      </c>
      <c r="AP121" s="101">
        <f t="shared" si="94"/>
        <v>0</v>
      </c>
      <c r="AQ121" s="101">
        <f t="shared" si="94"/>
        <v>0</v>
      </c>
      <c r="AR121" s="101">
        <f t="shared" si="94"/>
        <v>0</v>
      </c>
      <c r="AS121" s="101">
        <f t="shared" si="94"/>
        <v>0</v>
      </c>
      <c r="AT121" s="101">
        <f t="shared" si="94"/>
        <v>0</v>
      </c>
      <c r="AU121" s="101">
        <f t="shared" si="94"/>
        <v>0</v>
      </c>
      <c r="AV121" s="101">
        <f t="shared" si="94"/>
        <v>0</v>
      </c>
      <c r="AW121" s="101">
        <f t="shared" si="94"/>
        <v>0</v>
      </c>
      <c r="AX121" s="101">
        <f t="shared" si="94"/>
        <v>0</v>
      </c>
      <c r="AY121" s="101">
        <f t="shared" si="94"/>
        <v>0</v>
      </c>
      <c r="AZ121" s="101">
        <f t="shared" si="94"/>
        <v>0</v>
      </c>
      <c r="BA121" s="101">
        <f t="shared" si="94"/>
        <v>0</v>
      </c>
      <c r="BB121" s="101">
        <f t="shared" si="94"/>
        <v>0</v>
      </c>
      <c r="BC121" s="101">
        <f t="shared" si="94"/>
        <v>0</v>
      </c>
      <c r="BD121" s="101">
        <f t="shared" si="94"/>
        <v>0</v>
      </c>
      <c r="BE121" s="101">
        <f t="shared" si="94"/>
        <v>0</v>
      </c>
      <c r="BF121" s="130">
        <f t="shared" ref="BF121" si="95">BF122</f>
        <v>0</v>
      </c>
      <c r="BG121" s="130">
        <f t="shared" ref="BG121" si="96">BG122</f>
        <v>0</v>
      </c>
    </row>
    <row r="122" spans="1:59" s="22" customFormat="1" ht="21.6" customHeight="1" x14ac:dyDescent="0.3">
      <c r="A122" s="94" t="s">
        <v>485</v>
      </c>
      <c r="B122" s="89"/>
      <c r="C122" s="58" t="s">
        <v>486</v>
      </c>
      <c r="D122" s="32"/>
      <c r="E122" s="33"/>
      <c r="F122" s="33"/>
      <c r="G122" s="33"/>
      <c r="H122" s="34"/>
      <c r="I122" s="110">
        <f>SUM(I123:I132)</f>
        <v>0</v>
      </c>
      <c r="J122" s="110">
        <f t="shared" ref="J122:BE122" si="97">SUM(J123:J132)</f>
        <v>0</v>
      </c>
      <c r="K122" s="110">
        <f t="shared" si="97"/>
        <v>0</v>
      </c>
      <c r="L122" s="110">
        <f t="shared" si="97"/>
        <v>0</v>
      </c>
      <c r="M122" s="110">
        <f t="shared" si="97"/>
        <v>0</v>
      </c>
      <c r="N122" s="110">
        <f t="shared" si="97"/>
        <v>0</v>
      </c>
      <c r="O122" s="110">
        <f t="shared" si="97"/>
        <v>0</v>
      </c>
      <c r="P122" s="110">
        <f t="shared" si="97"/>
        <v>0</v>
      </c>
      <c r="Q122" s="110">
        <f t="shared" si="97"/>
        <v>0</v>
      </c>
      <c r="R122" s="110">
        <f t="shared" si="97"/>
        <v>0</v>
      </c>
      <c r="S122" s="110">
        <f t="shared" si="97"/>
        <v>0</v>
      </c>
      <c r="T122" s="110">
        <f t="shared" si="97"/>
        <v>0</v>
      </c>
      <c r="U122" s="110">
        <f t="shared" si="97"/>
        <v>0</v>
      </c>
      <c r="V122" s="110">
        <f t="shared" si="97"/>
        <v>0</v>
      </c>
      <c r="W122" s="110">
        <f t="shared" si="97"/>
        <v>0</v>
      </c>
      <c r="X122" s="110">
        <f t="shared" si="97"/>
        <v>0</v>
      </c>
      <c r="Y122" s="110">
        <f t="shared" si="97"/>
        <v>0</v>
      </c>
      <c r="Z122" s="110">
        <f t="shared" si="97"/>
        <v>0</v>
      </c>
      <c r="AA122" s="110">
        <f t="shared" si="97"/>
        <v>0</v>
      </c>
      <c r="AB122" s="110">
        <f t="shared" si="97"/>
        <v>0</v>
      </c>
      <c r="AC122" s="110">
        <f t="shared" si="97"/>
        <v>0</v>
      </c>
      <c r="AD122" s="110">
        <f t="shared" si="97"/>
        <v>0</v>
      </c>
      <c r="AE122" s="110">
        <f t="shared" si="97"/>
        <v>0</v>
      </c>
      <c r="AF122" s="110">
        <f t="shared" si="97"/>
        <v>0</v>
      </c>
      <c r="AG122" s="110">
        <f t="shared" si="97"/>
        <v>0</v>
      </c>
      <c r="AH122" s="110">
        <f t="shared" si="97"/>
        <v>0</v>
      </c>
      <c r="AI122" s="110">
        <f t="shared" si="97"/>
        <v>0</v>
      </c>
      <c r="AJ122" s="110">
        <f t="shared" si="97"/>
        <v>0</v>
      </c>
      <c r="AK122" s="110">
        <f t="shared" si="97"/>
        <v>0</v>
      </c>
      <c r="AL122" s="110">
        <f t="shared" si="97"/>
        <v>0</v>
      </c>
      <c r="AM122" s="110">
        <f t="shared" si="97"/>
        <v>0</v>
      </c>
      <c r="AN122" s="110">
        <f t="shared" si="97"/>
        <v>0</v>
      </c>
      <c r="AO122" s="110">
        <f t="shared" si="97"/>
        <v>0</v>
      </c>
      <c r="AP122" s="110">
        <f t="shared" si="97"/>
        <v>0</v>
      </c>
      <c r="AQ122" s="110">
        <f t="shared" si="97"/>
        <v>0</v>
      </c>
      <c r="AR122" s="110">
        <f t="shared" si="97"/>
        <v>0</v>
      </c>
      <c r="AS122" s="110">
        <f t="shared" si="97"/>
        <v>0</v>
      </c>
      <c r="AT122" s="110">
        <f t="shared" si="97"/>
        <v>0</v>
      </c>
      <c r="AU122" s="110">
        <f t="shared" si="97"/>
        <v>0</v>
      </c>
      <c r="AV122" s="110">
        <f t="shared" si="97"/>
        <v>0</v>
      </c>
      <c r="AW122" s="110">
        <f t="shared" si="97"/>
        <v>0</v>
      </c>
      <c r="AX122" s="110">
        <f t="shared" si="97"/>
        <v>0</v>
      </c>
      <c r="AY122" s="110">
        <f t="shared" si="97"/>
        <v>0</v>
      </c>
      <c r="AZ122" s="110">
        <f t="shared" si="97"/>
        <v>0</v>
      </c>
      <c r="BA122" s="110">
        <f t="shared" si="97"/>
        <v>0</v>
      </c>
      <c r="BB122" s="110">
        <f t="shared" si="97"/>
        <v>0</v>
      </c>
      <c r="BC122" s="110">
        <f t="shared" si="97"/>
        <v>0</v>
      </c>
      <c r="BD122" s="110">
        <f t="shared" si="97"/>
        <v>0</v>
      </c>
      <c r="BE122" s="110">
        <f t="shared" si="97"/>
        <v>0</v>
      </c>
      <c r="BF122" s="130">
        <f t="shared" ref="BF122" si="98">SUM(BF123:BF132)</f>
        <v>0</v>
      </c>
      <c r="BG122" s="130">
        <f t="shared" ref="BG122" si="99">SUM(BG123:BG132)</f>
        <v>0</v>
      </c>
    </row>
    <row r="123" spans="1:59" ht="21.6" customHeight="1" x14ac:dyDescent="0.25">
      <c r="A123" s="97"/>
      <c r="B123" s="90"/>
      <c r="C123" s="121"/>
      <c r="D123" s="122"/>
      <c r="E123" s="122"/>
      <c r="F123" s="122"/>
      <c r="G123" s="122"/>
      <c r="H123" s="124"/>
      <c r="I123" s="109">
        <f t="shared" ref="I123:I132" si="100">G123*H123</f>
        <v>0</v>
      </c>
      <c r="J123" s="73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5"/>
      <c r="AI123" s="5"/>
      <c r="AJ123" s="6"/>
      <c r="AK123" s="6"/>
      <c r="AL123" s="6"/>
      <c r="AM123" s="6"/>
      <c r="AN123" s="6"/>
      <c r="AO123" s="6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6"/>
      <c r="BF123" s="130">
        <f t="shared" ref="BF123:BF132" si="101">J123+L123+N123+P123+R123+T123+V123+X123+Z123+AB123+AD123+AF123+AH123+AJ123+AL123+AN123+AP123+AR123+AT123+AV123+AX123+AZ123+BB123+BD123</f>
        <v>0</v>
      </c>
      <c r="BG123" s="130">
        <f t="shared" ref="BG123:BG132" si="102">K123+M123+O123+Q123+S123+U123+W123+Y123+AA123+AC123+AE123+AG123+AI123+AK123+AM123+AO123+AQ123+AS123+AU123+AW123+AY123+BA123+BC123+BE123</f>
        <v>0</v>
      </c>
    </row>
    <row r="124" spans="1:59" ht="21.6" customHeight="1" x14ac:dyDescent="0.25">
      <c r="A124" s="97"/>
      <c r="B124" s="90"/>
      <c r="C124" s="121"/>
      <c r="D124" s="122"/>
      <c r="E124" s="122"/>
      <c r="F124" s="122"/>
      <c r="G124" s="122"/>
      <c r="H124" s="124"/>
      <c r="I124" s="109">
        <f t="shared" si="100"/>
        <v>0</v>
      </c>
      <c r="J124" s="73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5"/>
      <c r="AI124" s="5"/>
      <c r="AJ124" s="6"/>
      <c r="AK124" s="6"/>
      <c r="AL124" s="6"/>
      <c r="AM124" s="6"/>
      <c r="AN124" s="6"/>
      <c r="AO124" s="6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6"/>
      <c r="BF124" s="130">
        <f t="shared" si="101"/>
        <v>0</v>
      </c>
      <c r="BG124" s="130">
        <f t="shared" si="102"/>
        <v>0</v>
      </c>
    </row>
    <row r="125" spans="1:59" ht="21.6" customHeight="1" x14ac:dyDescent="0.25">
      <c r="A125" s="97"/>
      <c r="B125" s="90"/>
      <c r="C125" s="121"/>
      <c r="D125" s="122"/>
      <c r="E125" s="122"/>
      <c r="F125" s="122"/>
      <c r="G125" s="122"/>
      <c r="H125" s="124"/>
      <c r="I125" s="109">
        <f t="shared" si="100"/>
        <v>0</v>
      </c>
      <c r="J125" s="73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5"/>
      <c r="AI125" s="5"/>
      <c r="AJ125" s="6"/>
      <c r="AK125" s="6"/>
      <c r="AL125" s="6"/>
      <c r="AM125" s="6"/>
      <c r="AN125" s="6"/>
      <c r="AO125" s="6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6"/>
      <c r="BF125" s="130">
        <f t="shared" si="101"/>
        <v>0</v>
      </c>
      <c r="BG125" s="130">
        <f t="shared" si="102"/>
        <v>0</v>
      </c>
    </row>
    <row r="126" spans="1:59" ht="21.6" customHeight="1" x14ac:dyDescent="0.25">
      <c r="A126" s="97"/>
      <c r="B126" s="90"/>
      <c r="C126" s="121"/>
      <c r="D126" s="122"/>
      <c r="E126" s="122"/>
      <c r="F126" s="122"/>
      <c r="G126" s="122"/>
      <c r="H126" s="124"/>
      <c r="I126" s="109">
        <f t="shared" si="100"/>
        <v>0</v>
      </c>
      <c r="J126" s="73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5"/>
      <c r="AI126" s="5"/>
      <c r="AJ126" s="6"/>
      <c r="AK126" s="6"/>
      <c r="AL126" s="6"/>
      <c r="AM126" s="6"/>
      <c r="AN126" s="6"/>
      <c r="AO126" s="6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6"/>
      <c r="BF126" s="130">
        <f t="shared" si="101"/>
        <v>0</v>
      </c>
      <c r="BG126" s="130">
        <f t="shared" si="102"/>
        <v>0</v>
      </c>
    </row>
    <row r="127" spans="1:59" ht="21.6" customHeight="1" x14ac:dyDescent="0.25">
      <c r="A127" s="97"/>
      <c r="B127" s="90"/>
      <c r="C127" s="121"/>
      <c r="D127" s="122"/>
      <c r="E127" s="122"/>
      <c r="F127" s="122"/>
      <c r="G127" s="122"/>
      <c r="H127" s="124"/>
      <c r="I127" s="109">
        <f t="shared" si="100"/>
        <v>0</v>
      </c>
      <c r="J127" s="73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5"/>
      <c r="AI127" s="5"/>
      <c r="AJ127" s="6"/>
      <c r="AK127" s="6"/>
      <c r="AL127" s="6"/>
      <c r="AM127" s="6"/>
      <c r="AN127" s="6"/>
      <c r="AO127" s="6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6"/>
      <c r="BF127" s="130">
        <f t="shared" si="101"/>
        <v>0</v>
      </c>
      <c r="BG127" s="130">
        <f t="shared" si="102"/>
        <v>0</v>
      </c>
    </row>
    <row r="128" spans="1:59" ht="21.6" customHeight="1" x14ac:dyDescent="0.25">
      <c r="A128" s="97"/>
      <c r="B128" s="90"/>
      <c r="C128" s="121"/>
      <c r="D128" s="122"/>
      <c r="E128" s="122"/>
      <c r="F128" s="122"/>
      <c r="G128" s="122"/>
      <c r="H128" s="124"/>
      <c r="I128" s="109">
        <f t="shared" si="100"/>
        <v>0</v>
      </c>
      <c r="J128" s="73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5"/>
      <c r="AI128" s="5"/>
      <c r="AJ128" s="6"/>
      <c r="AK128" s="6"/>
      <c r="AL128" s="6"/>
      <c r="AM128" s="6"/>
      <c r="AN128" s="6"/>
      <c r="AO128" s="6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6"/>
      <c r="BF128" s="130">
        <f t="shared" si="101"/>
        <v>0</v>
      </c>
      <c r="BG128" s="130">
        <f t="shared" si="102"/>
        <v>0</v>
      </c>
    </row>
    <row r="129" spans="1:59" ht="21.6" customHeight="1" x14ac:dyDescent="0.25">
      <c r="A129" s="97"/>
      <c r="B129" s="90"/>
      <c r="C129" s="121"/>
      <c r="D129" s="61"/>
      <c r="E129" s="122"/>
      <c r="F129" s="122"/>
      <c r="G129" s="122"/>
      <c r="H129" s="124"/>
      <c r="I129" s="109">
        <f t="shared" si="100"/>
        <v>0</v>
      </c>
      <c r="J129" s="73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5"/>
      <c r="AI129" s="5"/>
      <c r="AJ129" s="6"/>
      <c r="AK129" s="6"/>
      <c r="AL129" s="6"/>
      <c r="AM129" s="6"/>
      <c r="AN129" s="6"/>
      <c r="AO129" s="6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6"/>
      <c r="BF129" s="130">
        <f t="shared" si="101"/>
        <v>0</v>
      </c>
      <c r="BG129" s="130">
        <f t="shared" si="102"/>
        <v>0</v>
      </c>
    </row>
    <row r="130" spans="1:59" ht="21.6" customHeight="1" x14ac:dyDescent="0.25">
      <c r="A130" s="97"/>
      <c r="B130" s="90"/>
      <c r="C130" s="121"/>
      <c r="D130" s="61"/>
      <c r="E130" s="122"/>
      <c r="F130" s="122"/>
      <c r="G130" s="122"/>
      <c r="H130" s="124"/>
      <c r="I130" s="109">
        <f t="shared" si="100"/>
        <v>0</v>
      </c>
      <c r="J130" s="73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5"/>
      <c r="AI130" s="5"/>
      <c r="AJ130" s="6"/>
      <c r="AK130" s="6"/>
      <c r="AL130" s="6"/>
      <c r="AM130" s="6"/>
      <c r="AN130" s="6"/>
      <c r="AO130" s="6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6"/>
      <c r="BF130" s="130">
        <f t="shared" si="101"/>
        <v>0</v>
      </c>
      <c r="BG130" s="130">
        <f t="shared" si="102"/>
        <v>0</v>
      </c>
    </row>
    <row r="131" spans="1:59" ht="21.6" customHeight="1" x14ac:dyDescent="0.25">
      <c r="A131" s="97"/>
      <c r="B131" s="90"/>
      <c r="C131" s="121"/>
      <c r="D131" s="122"/>
      <c r="E131" s="122"/>
      <c r="F131" s="122"/>
      <c r="G131" s="122"/>
      <c r="H131" s="124"/>
      <c r="I131" s="109">
        <f t="shared" si="100"/>
        <v>0</v>
      </c>
      <c r="J131" s="73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5"/>
      <c r="AI131" s="5"/>
      <c r="AJ131" s="6"/>
      <c r="AK131" s="6"/>
      <c r="AL131" s="6"/>
      <c r="AM131" s="6"/>
      <c r="AN131" s="6"/>
      <c r="AO131" s="6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6"/>
      <c r="BF131" s="130">
        <f t="shared" si="101"/>
        <v>0</v>
      </c>
      <c r="BG131" s="130">
        <f t="shared" si="102"/>
        <v>0</v>
      </c>
    </row>
    <row r="132" spans="1:59" ht="21.6" customHeight="1" x14ac:dyDescent="0.25">
      <c r="A132" s="97"/>
      <c r="B132" s="90"/>
      <c r="C132" s="121"/>
      <c r="D132" s="122"/>
      <c r="E132" s="122"/>
      <c r="F132" s="122"/>
      <c r="G132" s="122"/>
      <c r="H132" s="124"/>
      <c r="I132" s="109">
        <f t="shared" si="100"/>
        <v>0</v>
      </c>
      <c r="J132" s="73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5"/>
      <c r="AI132" s="5"/>
      <c r="AJ132" s="6"/>
      <c r="AK132" s="6"/>
      <c r="AL132" s="6"/>
      <c r="AM132" s="6"/>
      <c r="AN132" s="6"/>
      <c r="AO132" s="6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6"/>
      <c r="BF132" s="130">
        <f t="shared" si="101"/>
        <v>0</v>
      </c>
      <c r="BG132" s="130">
        <f t="shared" si="102"/>
        <v>0</v>
      </c>
    </row>
    <row r="133" spans="1:59" s="22" customFormat="1" ht="21.6" customHeight="1" x14ac:dyDescent="0.3">
      <c r="A133" s="92" t="s">
        <v>450</v>
      </c>
      <c r="B133" s="28"/>
      <c r="C133" s="59" t="s">
        <v>127</v>
      </c>
      <c r="D133" s="28"/>
      <c r="E133" s="29"/>
      <c r="F133" s="29"/>
      <c r="G133" s="29"/>
      <c r="H133" s="31"/>
      <c r="I133" s="101">
        <f>I134+I146</f>
        <v>0</v>
      </c>
      <c r="J133" s="101">
        <f t="shared" ref="J133:BE133" si="103">J134+J146</f>
        <v>0</v>
      </c>
      <c r="K133" s="101">
        <f t="shared" si="103"/>
        <v>0</v>
      </c>
      <c r="L133" s="101">
        <f t="shared" si="103"/>
        <v>0</v>
      </c>
      <c r="M133" s="101">
        <f t="shared" si="103"/>
        <v>0</v>
      </c>
      <c r="N133" s="101">
        <f t="shared" si="103"/>
        <v>0</v>
      </c>
      <c r="O133" s="101">
        <f t="shared" si="103"/>
        <v>0</v>
      </c>
      <c r="P133" s="101">
        <f t="shared" si="103"/>
        <v>0</v>
      </c>
      <c r="Q133" s="101">
        <f t="shared" si="103"/>
        <v>0</v>
      </c>
      <c r="R133" s="101">
        <f t="shared" si="103"/>
        <v>0</v>
      </c>
      <c r="S133" s="101">
        <f t="shared" si="103"/>
        <v>0</v>
      </c>
      <c r="T133" s="101">
        <f t="shared" si="103"/>
        <v>0</v>
      </c>
      <c r="U133" s="101">
        <f t="shared" si="103"/>
        <v>0</v>
      </c>
      <c r="V133" s="101">
        <f t="shared" si="103"/>
        <v>0</v>
      </c>
      <c r="W133" s="101">
        <f t="shared" si="103"/>
        <v>0</v>
      </c>
      <c r="X133" s="101">
        <f t="shared" si="103"/>
        <v>0</v>
      </c>
      <c r="Y133" s="101">
        <f t="shared" si="103"/>
        <v>0</v>
      </c>
      <c r="Z133" s="101">
        <f t="shared" si="103"/>
        <v>0</v>
      </c>
      <c r="AA133" s="101">
        <f t="shared" si="103"/>
        <v>0</v>
      </c>
      <c r="AB133" s="101">
        <f t="shared" si="103"/>
        <v>0</v>
      </c>
      <c r="AC133" s="101">
        <f t="shared" si="103"/>
        <v>0</v>
      </c>
      <c r="AD133" s="101">
        <f t="shared" si="103"/>
        <v>0</v>
      </c>
      <c r="AE133" s="101">
        <f t="shared" si="103"/>
        <v>0</v>
      </c>
      <c r="AF133" s="101">
        <f t="shared" si="103"/>
        <v>0</v>
      </c>
      <c r="AG133" s="101">
        <f t="shared" si="103"/>
        <v>0</v>
      </c>
      <c r="AH133" s="101">
        <f t="shared" si="103"/>
        <v>0</v>
      </c>
      <c r="AI133" s="101">
        <f t="shared" si="103"/>
        <v>0</v>
      </c>
      <c r="AJ133" s="101">
        <f t="shared" si="103"/>
        <v>0</v>
      </c>
      <c r="AK133" s="101">
        <f t="shared" si="103"/>
        <v>0</v>
      </c>
      <c r="AL133" s="101">
        <f t="shared" si="103"/>
        <v>0</v>
      </c>
      <c r="AM133" s="101">
        <f t="shared" si="103"/>
        <v>0</v>
      </c>
      <c r="AN133" s="101">
        <f t="shared" si="103"/>
        <v>0</v>
      </c>
      <c r="AO133" s="101">
        <f t="shared" si="103"/>
        <v>0</v>
      </c>
      <c r="AP133" s="101">
        <f t="shared" si="103"/>
        <v>0</v>
      </c>
      <c r="AQ133" s="101">
        <f t="shared" si="103"/>
        <v>0</v>
      </c>
      <c r="AR133" s="101">
        <f t="shared" si="103"/>
        <v>0</v>
      </c>
      <c r="AS133" s="101">
        <f t="shared" si="103"/>
        <v>0</v>
      </c>
      <c r="AT133" s="101">
        <f t="shared" si="103"/>
        <v>0</v>
      </c>
      <c r="AU133" s="101">
        <f t="shared" si="103"/>
        <v>0</v>
      </c>
      <c r="AV133" s="101">
        <f t="shared" si="103"/>
        <v>0</v>
      </c>
      <c r="AW133" s="101">
        <f t="shared" si="103"/>
        <v>0</v>
      </c>
      <c r="AX133" s="101">
        <f t="shared" si="103"/>
        <v>0</v>
      </c>
      <c r="AY133" s="101">
        <f t="shared" si="103"/>
        <v>0</v>
      </c>
      <c r="AZ133" s="101">
        <f t="shared" si="103"/>
        <v>0</v>
      </c>
      <c r="BA133" s="101">
        <f t="shared" si="103"/>
        <v>0</v>
      </c>
      <c r="BB133" s="101">
        <f t="shared" si="103"/>
        <v>0</v>
      </c>
      <c r="BC133" s="101">
        <f t="shared" si="103"/>
        <v>0</v>
      </c>
      <c r="BD133" s="101">
        <f t="shared" si="103"/>
        <v>0</v>
      </c>
      <c r="BE133" s="101">
        <f t="shared" si="103"/>
        <v>0</v>
      </c>
      <c r="BF133" s="130">
        <f t="shared" ref="BF133" si="104">BF134+BF146</f>
        <v>0</v>
      </c>
      <c r="BG133" s="130">
        <f t="shared" ref="BG133" si="105">BG134+BG146</f>
        <v>0</v>
      </c>
    </row>
    <row r="134" spans="1:59" s="22" customFormat="1" ht="21.6" customHeight="1" x14ac:dyDescent="0.3">
      <c r="A134" s="93" t="s">
        <v>451</v>
      </c>
      <c r="B134" s="88"/>
      <c r="C134" s="60" t="s">
        <v>128</v>
      </c>
      <c r="D134" s="30"/>
      <c r="E134" s="29"/>
      <c r="F134" s="29"/>
      <c r="G134" s="29"/>
      <c r="H134" s="31"/>
      <c r="I134" s="101">
        <f>I135</f>
        <v>0</v>
      </c>
      <c r="J134" s="101">
        <f t="shared" ref="J134:BE134" si="106">J135</f>
        <v>0</v>
      </c>
      <c r="K134" s="101">
        <f t="shared" si="106"/>
        <v>0</v>
      </c>
      <c r="L134" s="101">
        <f t="shared" si="106"/>
        <v>0</v>
      </c>
      <c r="M134" s="101">
        <f t="shared" si="106"/>
        <v>0</v>
      </c>
      <c r="N134" s="101">
        <f t="shared" si="106"/>
        <v>0</v>
      </c>
      <c r="O134" s="101">
        <f t="shared" si="106"/>
        <v>0</v>
      </c>
      <c r="P134" s="101">
        <f t="shared" si="106"/>
        <v>0</v>
      </c>
      <c r="Q134" s="101">
        <f t="shared" si="106"/>
        <v>0</v>
      </c>
      <c r="R134" s="101">
        <f t="shared" si="106"/>
        <v>0</v>
      </c>
      <c r="S134" s="101">
        <f t="shared" si="106"/>
        <v>0</v>
      </c>
      <c r="T134" s="101">
        <f t="shared" si="106"/>
        <v>0</v>
      </c>
      <c r="U134" s="101">
        <f t="shared" si="106"/>
        <v>0</v>
      </c>
      <c r="V134" s="101">
        <f t="shared" si="106"/>
        <v>0</v>
      </c>
      <c r="W134" s="101">
        <f t="shared" si="106"/>
        <v>0</v>
      </c>
      <c r="X134" s="101">
        <f t="shared" si="106"/>
        <v>0</v>
      </c>
      <c r="Y134" s="101">
        <f t="shared" si="106"/>
        <v>0</v>
      </c>
      <c r="Z134" s="101">
        <f t="shared" si="106"/>
        <v>0</v>
      </c>
      <c r="AA134" s="101">
        <f t="shared" si="106"/>
        <v>0</v>
      </c>
      <c r="AB134" s="101">
        <f t="shared" si="106"/>
        <v>0</v>
      </c>
      <c r="AC134" s="101">
        <f t="shared" si="106"/>
        <v>0</v>
      </c>
      <c r="AD134" s="101">
        <f t="shared" si="106"/>
        <v>0</v>
      </c>
      <c r="AE134" s="101">
        <f t="shared" si="106"/>
        <v>0</v>
      </c>
      <c r="AF134" s="101">
        <f t="shared" si="106"/>
        <v>0</v>
      </c>
      <c r="AG134" s="101">
        <f t="shared" si="106"/>
        <v>0</v>
      </c>
      <c r="AH134" s="101">
        <f t="shared" si="106"/>
        <v>0</v>
      </c>
      <c r="AI134" s="101">
        <f t="shared" si="106"/>
        <v>0</v>
      </c>
      <c r="AJ134" s="101">
        <f t="shared" si="106"/>
        <v>0</v>
      </c>
      <c r="AK134" s="101">
        <f t="shared" si="106"/>
        <v>0</v>
      </c>
      <c r="AL134" s="101">
        <f t="shared" si="106"/>
        <v>0</v>
      </c>
      <c r="AM134" s="101">
        <f t="shared" si="106"/>
        <v>0</v>
      </c>
      <c r="AN134" s="101">
        <f t="shared" si="106"/>
        <v>0</v>
      </c>
      <c r="AO134" s="101">
        <f t="shared" si="106"/>
        <v>0</v>
      </c>
      <c r="AP134" s="101">
        <f t="shared" si="106"/>
        <v>0</v>
      </c>
      <c r="AQ134" s="101">
        <f t="shared" si="106"/>
        <v>0</v>
      </c>
      <c r="AR134" s="101">
        <f t="shared" si="106"/>
        <v>0</v>
      </c>
      <c r="AS134" s="101">
        <f t="shared" si="106"/>
        <v>0</v>
      </c>
      <c r="AT134" s="101">
        <f t="shared" si="106"/>
        <v>0</v>
      </c>
      <c r="AU134" s="101">
        <f t="shared" si="106"/>
        <v>0</v>
      </c>
      <c r="AV134" s="101">
        <f t="shared" si="106"/>
        <v>0</v>
      </c>
      <c r="AW134" s="101">
        <f t="shared" si="106"/>
        <v>0</v>
      </c>
      <c r="AX134" s="101">
        <f t="shared" si="106"/>
        <v>0</v>
      </c>
      <c r="AY134" s="101">
        <f t="shared" si="106"/>
        <v>0</v>
      </c>
      <c r="AZ134" s="101">
        <f t="shared" si="106"/>
        <v>0</v>
      </c>
      <c r="BA134" s="101">
        <f t="shared" si="106"/>
        <v>0</v>
      </c>
      <c r="BB134" s="101">
        <f t="shared" si="106"/>
        <v>0</v>
      </c>
      <c r="BC134" s="101">
        <f t="shared" si="106"/>
        <v>0</v>
      </c>
      <c r="BD134" s="101">
        <f t="shared" si="106"/>
        <v>0</v>
      </c>
      <c r="BE134" s="101">
        <f t="shared" si="106"/>
        <v>0</v>
      </c>
      <c r="BF134" s="130">
        <f t="shared" ref="BF134" si="107">BF135</f>
        <v>0</v>
      </c>
      <c r="BG134" s="130">
        <f t="shared" ref="BG134" si="108">BG135</f>
        <v>0</v>
      </c>
    </row>
    <row r="135" spans="1:59" s="22" customFormat="1" ht="21.6" customHeight="1" x14ac:dyDescent="0.3">
      <c r="A135" s="94" t="s">
        <v>452</v>
      </c>
      <c r="B135" s="89"/>
      <c r="C135" s="58" t="s">
        <v>129</v>
      </c>
      <c r="D135" s="32"/>
      <c r="E135" s="33"/>
      <c r="F135" s="33"/>
      <c r="G135" s="33"/>
      <c r="H135" s="34"/>
      <c r="I135" s="110">
        <f>SUM(I136:I145)</f>
        <v>0</v>
      </c>
      <c r="J135" s="110">
        <f t="shared" ref="J135:BE135" si="109">SUM(J136:J145)</f>
        <v>0</v>
      </c>
      <c r="K135" s="110">
        <f t="shared" si="109"/>
        <v>0</v>
      </c>
      <c r="L135" s="110">
        <f t="shared" si="109"/>
        <v>0</v>
      </c>
      <c r="M135" s="110">
        <f t="shared" si="109"/>
        <v>0</v>
      </c>
      <c r="N135" s="110">
        <f t="shared" si="109"/>
        <v>0</v>
      </c>
      <c r="O135" s="110">
        <f t="shared" si="109"/>
        <v>0</v>
      </c>
      <c r="P135" s="110">
        <f t="shared" si="109"/>
        <v>0</v>
      </c>
      <c r="Q135" s="110">
        <f t="shared" si="109"/>
        <v>0</v>
      </c>
      <c r="R135" s="110">
        <f t="shared" si="109"/>
        <v>0</v>
      </c>
      <c r="S135" s="110">
        <f t="shared" si="109"/>
        <v>0</v>
      </c>
      <c r="T135" s="110">
        <f t="shared" si="109"/>
        <v>0</v>
      </c>
      <c r="U135" s="110">
        <f t="shared" si="109"/>
        <v>0</v>
      </c>
      <c r="V135" s="110">
        <f t="shared" si="109"/>
        <v>0</v>
      </c>
      <c r="W135" s="110">
        <f t="shared" si="109"/>
        <v>0</v>
      </c>
      <c r="X135" s="110">
        <f t="shared" si="109"/>
        <v>0</v>
      </c>
      <c r="Y135" s="110">
        <f t="shared" si="109"/>
        <v>0</v>
      </c>
      <c r="Z135" s="110">
        <f t="shared" si="109"/>
        <v>0</v>
      </c>
      <c r="AA135" s="110">
        <f t="shared" si="109"/>
        <v>0</v>
      </c>
      <c r="AB135" s="110">
        <f t="shared" si="109"/>
        <v>0</v>
      </c>
      <c r="AC135" s="110">
        <f t="shared" si="109"/>
        <v>0</v>
      </c>
      <c r="AD135" s="110">
        <f t="shared" si="109"/>
        <v>0</v>
      </c>
      <c r="AE135" s="110">
        <f t="shared" si="109"/>
        <v>0</v>
      </c>
      <c r="AF135" s="110">
        <f t="shared" si="109"/>
        <v>0</v>
      </c>
      <c r="AG135" s="110">
        <f t="shared" si="109"/>
        <v>0</v>
      </c>
      <c r="AH135" s="110">
        <f t="shared" si="109"/>
        <v>0</v>
      </c>
      <c r="AI135" s="110">
        <f t="shared" si="109"/>
        <v>0</v>
      </c>
      <c r="AJ135" s="110">
        <f t="shared" si="109"/>
        <v>0</v>
      </c>
      <c r="AK135" s="110">
        <f t="shared" si="109"/>
        <v>0</v>
      </c>
      <c r="AL135" s="110">
        <f t="shared" si="109"/>
        <v>0</v>
      </c>
      <c r="AM135" s="110">
        <f t="shared" si="109"/>
        <v>0</v>
      </c>
      <c r="AN135" s="110">
        <f t="shared" si="109"/>
        <v>0</v>
      </c>
      <c r="AO135" s="110">
        <f t="shared" si="109"/>
        <v>0</v>
      </c>
      <c r="AP135" s="110">
        <f t="shared" si="109"/>
        <v>0</v>
      </c>
      <c r="AQ135" s="110">
        <f t="shared" si="109"/>
        <v>0</v>
      </c>
      <c r="AR135" s="110">
        <f t="shared" si="109"/>
        <v>0</v>
      </c>
      <c r="AS135" s="110">
        <f t="shared" si="109"/>
        <v>0</v>
      </c>
      <c r="AT135" s="110">
        <f t="shared" si="109"/>
        <v>0</v>
      </c>
      <c r="AU135" s="110">
        <f t="shared" si="109"/>
        <v>0</v>
      </c>
      <c r="AV135" s="110">
        <f t="shared" si="109"/>
        <v>0</v>
      </c>
      <c r="AW135" s="110">
        <f t="shared" si="109"/>
        <v>0</v>
      </c>
      <c r="AX135" s="110">
        <f t="shared" si="109"/>
        <v>0</v>
      </c>
      <c r="AY135" s="110">
        <f t="shared" si="109"/>
        <v>0</v>
      </c>
      <c r="AZ135" s="110">
        <f t="shared" si="109"/>
        <v>0</v>
      </c>
      <c r="BA135" s="110">
        <f t="shared" si="109"/>
        <v>0</v>
      </c>
      <c r="BB135" s="110">
        <f t="shared" si="109"/>
        <v>0</v>
      </c>
      <c r="BC135" s="110">
        <f t="shared" si="109"/>
        <v>0</v>
      </c>
      <c r="BD135" s="110">
        <f t="shared" si="109"/>
        <v>0</v>
      </c>
      <c r="BE135" s="110">
        <f t="shared" si="109"/>
        <v>0</v>
      </c>
      <c r="BF135" s="130">
        <f t="shared" ref="BF135" si="110">SUM(BF136:BF145)</f>
        <v>0</v>
      </c>
      <c r="BG135" s="130">
        <f t="shared" ref="BG135" si="111">SUM(BG136:BG145)</f>
        <v>0</v>
      </c>
    </row>
    <row r="136" spans="1:59" ht="21.6" customHeight="1" x14ac:dyDescent="0.25">
      <c r="A136" s="97"/>
      <c r="B136" s="90"/>
      <c r="C136" s="121"/>
      <c r="D136" s="122"/>
      <c r="E136" s="122"/>
      <c r="F136" s="122"/>
      <c r="G136" s="122"/>
      <c r="H136" s="124"/>
      <c r="I136" s="109">
        <f t="shared" ref="I136:I145" si="112">G136*H136</f>
        <v>0</v>
      </c>
      <c r="J136" s="73"/>
      <c r="K136" s="7"/>
      <c r="L136" s="73"/>
      <c r="M136" s="7"/>
      <c r="N136" s="73"/>
      <c r="O136" s="7"/>
      <c r="P136" s="73"/>
      <c r="Q136" s="7"/>
      <c r="R136" s="73"/>
      <c r="S136" s="7"/>
      <c r="T136" s="73"/>
      <c r="U136" s="7"/>
      <c r="V136" s="73"/>
      <c r="W136" s="7"/>
      <c r="X136" s="73"/>
      <c r="Y136" s="7"/>
      <c r="Z136" s="73"/>
      <c r="AA136" s="7"/>
      <c r="AB136" s="73"/>
      <c r="AC136" s="73"/>
      <c r="AD136" s="74"/>
      <c r="AE136" s="7"/>
      <c r="AF136" s="74"/>
      <c r="AG136" s="7"/>
      <c r="AH136" s="74"/>
      <c r="AI136" s="5"/>
      <c r="AJ136" s="74"/>
      <c r="AK136" s="6"/>
      <c r="AL136" s="74"/>
      <c r="AM136" s="6"/>
      <c r="AN136" s="74"/>
      <c r="AO136" s="6"/>
      <c r="AP136" s="74"/>
      <c r="AQ136" s="8"/>
      <c r="AR136" s="74"/>
      <c r="AS136" s="8"/>
      <c r="AT136" s="74"/>
      <c r="AU136" s="8"/>
      <c r="AV136" s="74"/>
      <c r="AW136" s="8"/>
      <c r="AX136" s="74"/>
      <c r="AY136" s="8"/>
      <c r="AZ136" s="74"/>
      <c r="BA136" s="8"/>
      <c r="BB136" s="74"/>
      <c r="BC136" s="8"/>
      <c r="BD136" s="74"/>
      <c r="BE136" s="6"/>
      <c r="BF136" s="130">
        <f t="shared" ref="BF136:BF145" si="113">J136+L136+N136+P136+R136+T136+V136+X136+Z136+AB136+AD136+AF136+AH136+AJ136+AL136+AN136+AP136+AR136+AT136+AV136+AX136+AZ136+BB136+BD136</f>
        <v>0</v>
      </c>
      <c r="BG136" s="130">
        <f t="shared" ref="BG136:BG145" si="114">K136+M136+O136+Q136+S136+U136+W136+Y136+AA136+AC136+AE136+AG136+AI136+AK136+AM136+AO136+AQ136+AS136+AU136+AW136+AY136+BA136+BC136+BE136</f>
        <v>0</v>
      </c>
    </row>
    <row r="137" spans="1:59" ht="21.6" customHeight="1" x14ac:dyDescent="0.25">
      <c r="A137" s="97"/>
      <c r="B137" s="90"/>
      <c r="C137" s="121"/>
      <c r="D137" s="122"/>
      <c r="E137" s="122"/>
      <c r="F137" s="122"/>
      <c r="G137" s="122"/>
      <c r="H137" s="124"/>
      <c r="I137" s="109">
        <f t="shared" si="112"/>
        <v>0</v>
      </c>
      <c r="J137" s="73"/>
      <c r="K137" s="7"/>
      <c r="L137" s="73"/>
      <c r="M137" s="7"/>
      <c r="N137" s="73"/>
      <c r="O137" s="7"/>
      <c r="P137" s="73"/>
      <c r="Q137" s="7"/>
      <c r="R137" s="73"/>
      <c r="S137" s="7"/>
      <c r="T137" s="73"/>
      <c r="U137" s="7"/>
      <c r="V137" s="73"/>
      <c r="W137" s="7"/>
      <c r="X137" s="73"/>
      <c r="Y137" s="7"/>
      <c r="Z137" s="73"/>
      <c r="AA137" s="7"/>
      <c r="AB137" s="73"/>
      <c r="AC137" s="73"/>
      <c r="AD137" s="74"/>
      <c r="AE137" s="7"/>
      <c r="AF137" s="74"/>
      <c r="AG137" s="7"/>
      <c r="AH137" s="74"/>
      <c r="AI137" s="5"/>
      <c r="AJ137" s="74"/>
      <c r="AK137" s="6"/>
      <c r="AL137" s="74"/>
      <c r="AM137" s="6"/>
      <c r="AN137" s="74"/>
      <c r="AO137" s="6"/>
      <c r="AP137" s="74"/>
      <c r="AQ137" s="8"/>
      <c r="AR137" s="74"/>
      <c r="AS137" s="8"/>
      <c r="AT137" s="74"/>
      <c r="AU137" s="8"/>
      <c r="AV137" s="74"/>
      <c r="AW137" s="8"/>
      <c r="AX137" s="74"/>
      <c r="AY137" s="8"/>
      <c r="AZ137" s="74"/>
      <c r="BA137" s="8"/>
      <c r="BB137" s="74"/>
      <c r="BC137" s="8"/>
      <c r="BD137" s="74"/>
      <c r="BE137" s="6"/>
      <c r="BF137" s="130">
        <f t="shared" si="113"/>
        <v>0</v>
      </c>
      <c r="BG137" s="130">
        <f t="shared" si="114"/>
        <v>0</v>
      </c>
    </row>
    <row r="138" spans="1:59" ht="21.6" customHeight="1" x14ac:dyDescent="0.25">
      <c r="A138" s="97"/>
      <c r="B138" s="90"/>
      <c r="C138" s="121"/>
      <c r="D138" s="122"/>
      <c r="E138" s="122"/>
      <c r="F138" s="122"/>
      <c r="G138" s="122"/>
      <c r="H138" s="124"/>
      <c r="I138" s="109">
        <f t="shared" si="112"/>
        <v>0</v>
      </c>
      <c r="J138" s="73"/>
      <c r="K138" s="7"/>
      <c r="L138" s="73"/>
      <c r="M138" s="7"/>
      <c r="N138" s="73"/>
      <c r="O138" s="7"/>
      <c r="P138" s="73"/>
      <c r="Q138" s="7"/>
      <c r="R138" s="73"/>
      <c r="S138" s="7"/>
      <c r="T138" s="73"/>
      <c r="U138" s="7"/>
      <c r="V138" s="73"/>
      <c r="W138" s="7"/>
      <c r="X138" s="73"/>
      <c r="Y138" s="7"/>
      <c r="Z138" s="73"/>
      <c r="AA138" s="7"/>
      <c r="AB138" s="73"/>
      <c r="AC138" s="73"/>
      <c r="AD138" s="74"/>
      <c r="AE138" s="7"/>
      <c r="AF138" s="74"/>
      <c r="AG138" s="7"/>
      <c r="AH138" s="74"/>
      <c r="AI138" s="5"/>
      <c r="AJ138" s="74"/>
      <c r="AK138" s="6"/>
      <c r="AL138" s="74"/>
      <c r="AM138" s="6"/>
      <c r="AN138" s="74"/>
      <c r="AO138" s="6"/>
      <c r="AP138" s="74"/>
      <c r="AQ138" s="8"/>
      <c r="AR138" s="74"/>
      <c r="AS138" s="8"/>
      <c r="AT138" s="74"/>
      <c r="AU138" s="8"/>
      <c r="AV138" s="74"/>
      <c r="AW138" s="8"/>
      <c r="AX138" s="74"/>
      <c r="AY138" s="8"/>
      <c r="AZ138" s="74"/>
      <c r="BA138" s="8"/>
      <c r="BB138" s="74"/>
      <c r="BC138" s="8"/>
      <c r="BD138" s="74"/>
      <c r="BE138" s="6"/>
      <c r="BF138" s="130">
        <f t="shared" si="113"/>
        <v>0</v>
      </c>
      <c r="BG138" s="130">
        <f t="shared" si="114"/>
        <v>0</v>
      </c>
    </row>
    <row r="139" spans="1:59" ht="21.6" customHeight="1" x14ac:dyDescent="0.25">
      <c r="A139" s="97"/>
      <c r="B139" s="90"/>
      <c r="C139" s="121"/>
      <c r="D139" s="122"/>
      <c r="E139" s="122"/>
      <c r="F139" s="122"/>
      <c r="G139" s="122"/>
      <c r="H139" s="124"/>
      <c r="I139" s="109">
        <f t="shared" si="112"/>
        <v>0</v>
      </c>
      <c r="J139" s="73"/>
      <c r="K139" s="7"/>
      <c r="L139" s="73"/>
      <c r="M139" s="7"/>
      <c r="N139" s="73"/>
      <c r="O139" s="7"/>
      <c r="P139" s="73"/>
      <c r="Q139" s="7"/>
      <c r="R139" s="73"/>
      <c r="S139" s="7"/>
      <c r="T139" s="73"/>
      <c r="U139" s="7"/>
      <c r="V139" s="73"/>
      <c r="W139" s="7"/>
      <c r="X139" s="73"/>
      <c r="Y139" s="7"/>
      <c r="Z139" s="73"/>
      <c r="AA139" s="7"/>
      <c r="AB139" s="73"/>
      <c r="AC139" s="73"/>
      <c r="AD139" s="74"/>
      <c r="AE139" s="7"/>
      <c r="AF139" s="74"/>
      <c r="AG139" s="7"/>
      <c r="AH139" s="74"/>
      <c r="AI139" s="5"/>
      <c r="AJ139" s="74"/>
      <c r="AK139" s="6"/>
      <c r="AL139" s="74"/>
      <c r="AM139" s="6"/>
      <c r="AN139" s="74"/>
      <c r="AO139" s="6"/>
      <c r="AP139" s="74"/>
      <c r="AQ139" s="8"/>
      <c r="AR139" s="74"/>
      <c r="AS139" s="8"/>
      <c r="AT139" s="74"/>
      <c r="AU139" s="8"/>
      <c r="AV139" s="74"/>
      <c r="AW139" s="8"/>
      <c r="AX139" s="74"/>
      <c r="AY139" s="8"/>
      <c r="AZ139" s="74"/>
      <c r="BA139" s="8"/>
      <c r="BB139" s="74"/>
      <c r="BC139" s="8"/>
      <c r="BD139" s="74"/>
      <c r="BE139" s="6"/>
      <c r="BF139" s="130">
        <f t="shared" si="113"/>
        <v>0</v>
      </c>
      <c r="BG139" s="130">
        <f t="shared" si="114"/>
        <v>0</v>
      </c>
    </row>
    <row r="140" spans="1:59" ht="21.6" customHeight="1" x14ac:dyDescent="0.25">
      <c r="A140" s="97"/>
      <c r="B140" s="90"/>
      <c r="C140" s="121"/>
      <c r="D140" s="122"/>
      <c r="E140" s="122"/>
      <c r="F140" s="122"/>
      <c r="G140" s="122"/>
      <c r="H140" s="124"/>
      <c r="I140" s="109">
        <f t="shared" si="112"/>
        <v>0</v>
      </c>
      <c r="J140" s="73"/>
      <c r="K140" s="7"/>
      <c r="L140" s="73"/>
      <c r="M140" s="7"/>
      <c r="N140" s="73"/>
      <c r="O140" s="7"/>
      <c r="P140" s="73"/>
      <c r="Q140" s="7"/>
      <c r="R140" s="73"/>
      <c r="S140" s="7"/>
      <c r="T140" s="73"/>
      <c r="U140" s="7"/>
      <c r="V140" s="73"/>
      <c r="W140" s="7"/>
      <c r="X140" s="73"/>
      <c r="Y140" s="7"/>
      <c r="Z140" s="73"/>
      <c r="AA140" s="7"/>
      <c r="AB140" s="73"/>
      <c r="AC140" s="73"/>
      <c r="AD140" s="74"/>
      <c r="AE140" s="7"/>
      <c r="AF140" s="74"/>
      <c r="AG140" s="7"/>
      <c r="AH140" s="74"/>
      <c r="AI140" s="5"/>
      <c r="AJ140" s="74"/>
      <c r="AK140" s="6"/>
      <c r="AL140" s="74"/>
      <c r="AM140" s="6"/>
      <c r="AN140" s="74"/>
      <c r="AO140" s="6"/>
      <c r="AP140" s="74"/>
      <c r="AQ140" s="8"/>
      <c r="AR140" s="74"/>
      <c r="AS140" s="8"/>
      <c r="AT140" s="74"/>
      <c r="AU140" s="8"/>
      <c r="AV140" s="74"/>
      <c r="AW140" s="8"/>
      <c r="AX140" s="74"/>
      <c r="AY140" s="8"/>
      <c r="AZ140" s="74"/>
      <c r="BA140" s="8"/>
      <c r="BB140" s="74"/>
      <c r="BC140" s="8"/>
      <c r="BD140" s="74"/>
      <c r="BE140" s="6"/>
      <c r="BF140" s="130">
        <f t="shared" si="113"/>
        <v>0</v>
      </c>
      <c r="BG140" s="130">
        <f t="shared" si="114"/>
        <v>0</v>
      </c>
    </row>
    <row r="141" spans="1:59" ht="21.6" customHeight="1" x14ac:dyDescent="0.25">
      <c r="A141" s="97"/>
      <c r="B141" s="90"/>
      <c r="C141" s="121"/>
      <c r="D141" s="122"/>
      <c r="E141" s="122"/>
      <c r="F141" s="128"/>
      <c r="G141" s="122"/>
      <c r="H141" s="124"/>
      <c r="I141" s="111">
        <f t="shared" si="112"/>
        <v>0</v>
      </c>
      <c r="J141" s="73"/>
      <c r="K141" s="7"/>
      <c r="L141" s="73"/>
      <c r="M141" s="7"/>
      <c r="N141" s="73"/>
      <c r="O141" s="7"/>
      <c r="P141" s="73"/>
      <c r="Q141" s="7"/>
      <c r="R141" s="73"/>
      <c r="S141" s="7"/>
      <c r="T141" s="73"/>
      <c r="U141" s="7"/>
      <c r="V141" s="73"/>
      <c r="W141" s="7"/>
      <c r="X141" s="73"/>
      <c r="Y141" s="7"/>
      <c r="Z141" s="73"/>
      <c r="AA141" s="7"/>
      <c r="AB141" s="73"/>
      <c r="AC141" s="7"/>
      <c r="AD141" s="73"/>
      <c r="AE141" s="7"/>
      <c r="AF141" s="73"/>
      <c r="AG141" s="7"/>
      <c r="AH141" s="73"/>
      <c r="AI141" s="5"/>
      <c r="AJ141" s="73"/>
      <c r="AK141" s="6"/>
      <c r="AL141" s="73"/>
      <c r="AM141" s="6"/>
      <c r="AN141" s="73"/>
      <c r="AO141" s="6"/>
      <c r="AP141" s="73"/>
      <c r="AQ141" s="8"/>
      <c r="AR141" s="73"/>
      <c r="AS141" s="8"/>
      <c r="AT141" s="73"/>
      <c r="AU141" s="8"/>
      <c r="AV141" s="73"/>
      <c r="AW141" s="8"/>
      <c r="AX141" s="73"/>
      <c r="AY141" s="8"/>
      <c r="AZ141" s="73"/>
      <c r="BA141" s="8"/>
      <c r="BB141" s="73"/>
      <c r="BC141" s="8"/>
      <c r="BD141" s="73"/>
      <c r="BE141" s="6"/>
      <c r="BF141" s="130">
        <f t="shared" si="113"/>
        <v>0</v>
      </c>
      <c r="BG141" s="130">
        <f t="shared" si="114"/>
        <v>0</v>
      </c>
    </row>
    <row r="142" spans="1:59" ht="21.6" customHeight="1" x14ac:dyDescent="0.25">
      <c r="A142" s="97"/>
      <c r="B142" s="90"/>
      <c r="C142" s="121"/>
      <c r="D142" s="122"/>
      <c r="E142" s="122"/>
      <c r="F142" s="122"/>
      <c r="G142" s="122"/>
      <c r="H142" s="124"/>
      <c r="I142" s="109">
        <f t="shared" si="112"/>
        <v>0</v>
      </c>
      <c r="J142" s="73"/>
      <c r="K142" s="7"/>
      <c r="L142" s="73"/>
      <c r="M142" s="7"/>
      <c r="N142" s="73"/>
      <c r="O142" s="7"/>
      <c r="P142" s="73"/>
      <c r="Q142" s="7"/>
      <c r="R142" s="73"/>
      <c r="S142" s="7"/>
      <c r="T142" s="73"/>
      <c r="U142" s="7"/>
      <c r="V142" s="73"/>
      <c r="W142" s="7"/>
      <c r="X142" s="73"/>
      <c r="Y142" s="7"/>
      <c r="Z142" s="73"/>
      <c r="AA142" s="7"/>
      <c r="AB142" s="73"/>
      <c r="AC142" s="7"/>
      <c r="AD142" s="73"/>
      <c r="AE142" s="7"/>
      <c r="AF142" s="73"/>
      <c r="AG142" s="7"/>
      <c r="AH142" s="73"/>
      <c r="AI142" s="5"/>
      <c r="AJ142" s="73"/>
      <c r="AK142" s="6"/>
      <c r="AL142" s="73"/>
      <c r="AM142" s="6"/>
      <c r="AN142" s="73"/>
      <c r="AO142" s="6"/>
      <c r="AP142" s="73"/>
      <c r="AQ142" s="8"/>
      <c r="AR142" s="73"/>
      <c r="AS142" s="8"/>
      <c r="AT142" s="73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6"/>
      <c r="BF142" s="130">
        <f t="shared" si="113"/>
        <v>0</v>
      </c>
      <c r="BG142" s="130">
        <f t="shared" si="114"/>
        <v>0</v>
      </c>
    </row>
    <row r="143" spans="1:59" ht="21.6" customHeight="1" x14ac:dyDescent="0.25">
      <c r="A143" s="97"/>
      <c r="B143" s="90"/>
      <c r="C143" s="121"/>
      <c r="D143" s="122"/>
      <c r="E143" s="122"/>
      <c r="F143" s="122"/>
      <c r="G143" s="122"/>
      <c r="H143" s="124"/>
      <c r="I143" s="109">
        <f t="shared" si="112"/>
        <v>0</v>
      </c>
      <c r="J143" s="73"/>
      <c r="K143" s="9"/>
      <c r="L143" s="73"/>
      <c r="M143" s="9"/>
      <c r="N143" s="73"/>
      <c r="O143" s="9"/>
      <c r="P143" s="73"/>
      <c r="Q143" s="9"/>
      <c r="R143" s="73"/>
      <c r="S143" s="9"/>
      <c r="T143" s="73"/>
      <c r="U143" s="9"/>
      <c r="V143" s="73"/>
      <c r="W143" s="9"/>
      <c r="X143" s="73"/>
      <c r="Y143" s="9"/>
      <c r="Z143" s="73"/>
      <c r="AA143" s="9"/>
      <c r="AB143" s="73"/>
      <c r="AC143" s="9"/>
      <c r="AD143" s="73"/>
      <c r="AE143" s="9"/>
      <c r="AF143" s="73"/>
      <c r="AG143" s="9"/>
      <c r="AH143" s="73"/>
      <c r="AI143" s="5"/>
      <c r="AJ143" s="73"/>
      <c r="AK143" s="6"/>
      <c r="AL143" s="73"/>
      <c r="AM143" s="6"/>
      <c r="AN143" s="73"/>
      <c r="AO143" s="6"/>
      <c r="AP143" s="73"/>
      <c r="AQ143" s="8"/>
      <c r="AR143" s="73"/>
      <c r="AS143" s="8"/>
      <c r="AT143" s="73"/>
      <c r="AU143" s="8"/>
      <c r="AV143" s="73"/>
      <c r="AW143" s="8"/>
      <c r="AX143" s="73"/>
      <c r="AY143" s="8"/>
      <c r="AZ143" s="73"/>
      <c r="BA143" s="8"/>
      <c r="BB143" s="73"/>
      <c r="BC143" s="8"/>
      <c r="BD143" s="73"/>
      <c r="BE143" s="6"/>
      <c r="BF143" s="130">
        <f t="shared" si="113"/>
        <v>0</v>
      </c>
      <c r="BG143" s="130">
        <f t="shared" si="114"/>
        <v>0</v>
      </c>
    </row>
    <row r="144" spans="1:59" ht="21.6" customHeight="1" x14ac:dyDescent="0.25">
      <c r="A144" s="97"/>
      <c r="B144" s="90"/>
      <c r="C144" s="121"/>
      <c r="D144" s="122"/>
      <c r="E144" s="122"/>
      <c r="F144" s="122"/>
      <c r="G144" s="122"/>
      <c r="H144" s="124"/>
      <c r="I144" s="109">
        <f t="shared" si="112"/>
        <v>0</v>
      </c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75"/>
      <c r="AC144" s="9"/>
      <c r="AD144" s="75"/>
      <c r="AE144" s="9"/>
      <c r="AF144" s="75"/>
      <c r="AG144" s="9"/>
      <c r="AH144" s="75"/>
      <c r="AI144" s="5"/>
      <c r="AJ144" s="75"/>
      <c r="AK144" s="6"/>
      <c r="AL144" s="75"/>
      <c r="AM144" s="6"/>
      <c r="AN144" s="75"/>
      <c r="AO144" s="6"/>
      <c r="AP144" s="75"/>
      <c r="AQ144" s="8"/>
      <c r="AR144" s="75"/>
      <c r="AS144" s="8"/>
      <c r="AT144" s="75"/>
      <c r="AU144" s="8"/>
      <c r="AV144" s="75"/>
      <c r="AW144" s="8"/>
      <c r="AX144" s="75"/>
      <c r="AY144" s="8"/>
      <c r="AZ144" s="75"/>
      <c r="BA144" s="8"/>
      <c r="BB144" s="75"/>
      <c r="BC144" s="8"/>
      <c r="BD144" s="9"/>
      <c r="BE144" s="6"/>
      <c r="BF144" s="130">
        <f t="shared" si="113"/>
        <v>0</v>
      </c>
      <c r="BG144" s="130">
        <f t="shared" si="114"/>
        <v>0</v>
      </c>
    </row>
    <row r="145" spans="1:59" ht="21.6" customHeight="1" x14ac:dyDescent="0.25">
      <c r="A145" s="97"/>
      <c r="B145" s="90"/>
      <c r="C145" s="121"/>
      <c r="D145" s="122"/>
      <c r="E145" s="122"/>
      <c r="F145" s="122"/>
      <c r="G145" s="122"/>
      <c r="H145" s="124"/>
      <c r="I145" s="109">
        <f t="shared" si="112"/>
        <v>0</v>
      </c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5"/>
      <c r="AJ145" s="9"/>
      <c r="AK145" s="6"/>
      <c r="AL145" s="9"/>
      <c r="AM145" s="6"/>
      <c r="AN145" s="9"/>
      <c r="AO145" s="6"/>
      <c r="AP145" s="9"/>
      <c r="AQ145" s="8"/>
      <c r="AR145" s="9"/>
      <c r="AS145" s="8"/>
      <c r="AT145" s="9"/>
      <c r="AU145" s="8"/>
      <c r="AV145" s="9"/>
      <c r="AW145" s="8"/>
      <c r="AX145" s="9"/>
      <c r="AY145" s="8"/>
      <c r="AZ145" s="9"/>
      <c r="BA145" s="8"/>
      <c r="BB145" s="9"/>
      <c r="BC145" s="8"/>
      <c r="BD145" s="9"/>
      <c r="BE145" s="6"/>
      <c r="BF145" s="130">
        <f t="shared" si="113"/>
        <v>0</v>
      </c>
      <c r="BG145" s="130">
        <f t="shared" si="114"/>
        <v>0</v>
      </c>
    </row>
    <row r="146" spans="1:59" s="22" customFormat="1" ht="21.6" customHeight="1" x14ac:dyDescent="0.3">
      <c r="A146" s="93" t="s">
        <v>487</v>
      </c>
      <c r="B146" s="88"/>
      <c r="C146" s="60" t="s">
        <v>488</v>
      </c>
      <c r="D146" s="30"/>
      <c r="E146" s="29"/>
      <c r="F146" s="29"/>
      <c r="G146" s="29"/>
      <c r="H146" s="31"/>
      <c r="I146" s="101">
        <f>I147</f>
        <v>0</v>
      </c>
      <c r="J146" s="101">
        <f t="shared" ref="J146:BE146" si="115">J147</f>
        <v>0</v>
      </c>
      <c r="K146" s="101">
        <f t="shared" si="115"/>
        <v>0</v>
      </c>
      <c r="L146" s="101">
        <f t="shared" si="115"/>
        <v>0</v>
      </c>
      <c r="M146" s="101">
        <f t="shared" si="115"/>
        <v>0</v>
      </c>
      <c r="N146" s="101">
        <f t="shared" si="115"/>
        <v>0</v>
      </c>
      <c r="O146" s="101">
        <f t="shared" si="115"/>
        <v>0</v>
      </c>
      <c r="P146" s="101">
        <f t="shared" si="115"/>
        <v>0</v>
      </c>
      <c r="Q146" s="101">
        <f t="shared" si="115"/>
        <v>0</v>
      </c>
      <c r="R146" s="101">
        <f t="shared" si="115"/>
        <v>0</v>
      </c>
      <c r="S146" s="101">
        <f t="shared" si="115"/>
        <v>0</v>
      </c>
      <c r="T146" s="101">
        <f t="shared" si="115"/>
        <v>0</v>
      </c>
      <c r="U146" s="101">
        <f t="shared" si="115"/>
        <v>0</v>
      </c>
      <c r="V146" s="101">
        <f t="shared" si="115"/>
        <v>0</v>
      </c>
      <c r="W146" s="101">
        <f t="shared" si="115"/>
        <v>0</v>
      </c>
      <c r="X146" s="101">
        <f t="shared" si="115"/>
        <v>0</v>
      </c>
      <c r="Y146" s="101">
        <f t="shared" si="115"/>
        <v>0</v>
      </c>
      <c r="Z146" s="101">
        <f t="shared" si="115"/>
        <v>0</v>
      </c>
      <c r="AA146" s="101">
        <f t="shared" si="115"/>
        <v>0</v>
      </c>
      <c r="AB146" s="101">
        <f t="shared" si="115"/>
        <v>0</v>
      </c>
      <c r="AC146" s="101">
        <f t="shared" si="115"/>
        <v>0</v>
      </c>
      <c r="AD146" s="101">
        <f t="shared" si="115"/>
        <v>0</v>
      </c>
      <c r="AE146" s="101">
        <f t="shared" si="115"/>
        <v>0</v>
      </c>
      <c r="AF146" s="101">
        <f t="shared" si="115"/>
        <v>0</v>
      </c>
      <c r="AG146" s="101">
        <f t="shared" si="115"/>
        <v>0</v>
      </c>
      <c r="AH146" s="101">
        <f t="shared" si="115"/>
        <v>0</v>
      </c>
      <c r="AI146" s="101">
        <f t="shared" si="115"/>
        <v>0</v>
      </c>
      <c r="AJ146" s="101">
        <f t="shared" si="115"/>
        <v>0</v>
      </c>
      <c r="AK146" s="101">
        <f t="shared" si="115"/>
        <v>0</v>
      </c>
      <c r="AL146" s="101">
        <f t="shared" si="115"/>
        <v>0</v>
      </c>
      <c r="AM146" s="101">
        <f t="shared" si="115"/>
        <v>0</v>
      </c>
      <c r="AN146" s="101">
        <f t="shared" si="115"/>
        <v>0</v>
      </c>
      <c r="AO146" s="101">
        <f t="shared" si="115"/>
        <v>0</v>
      </c>
      <c r="AP146" s="101">
        <f t="shared" si="115"/>
        <v>0</v>
      </c>
      <c r="AQ146" s="101">
        <f t="shared" si="115"/>
        <v>0</v>
      </c>
      <c r="AR146" s="101">
        <f t="shared" si="115"/>
        <v>0</v>
      </c>
      <c r="AS146" s="101">
        <f t="shared" si="115"/>
        <v>0</v>
      </c>
      <c r="AT146" s="101">
        <f t="shared" si="115"/>
        <v>0</v>
      </c>
      <c r="AU146" s="101">
        <f t="shared" si="115"/>
        <v>0</v>
      </c>
      <c r="AV146" s="101">
        <f t="shared" si="115"/>
        <v>0</v>
      </c>
      <c r="AW146" s="101">
        <f t="shared" si="115"/>
        <v>0</v>
      </c>
      <c r="AX146" s="101">
        <f t="shared" si="115"/>
        <v>0</v>
      </c>
      <c r="AY146" s="101">
        <f t="shared" si="115"/>
        <v>0</v>
      </c>
      <c r="AZ146" s="101">
        <f t="shared" si="115"/>
        <v>0</v>
      </c>
      <c r="BA146" s="101">
        <f t="shared" si="115"/>
        <v>0</v>
      </c>
      <c r="BB146" s="101">
        <f t="shared" si="115"/>
        <v>0</v>
      </c>
      <c r="BC146" s="101">
        <f t="shared" si="115"/>
        <v>0</v>
      </c>
      <c r="BD146" s="101">
        <f t="shared" si="115"/>
        <v>0</v>
      </c>
      <c r="BE146" s="101">
        <f t="shared" si="115"/>
        <v>0</v>
      </c>
      <c r="BF146" s="130">
        <f t="shared" ref="BF146" si="116">BF147</f>
        <v>0</v>
      </c>
      <c r="BG146" s="130">
        <f t="shared" ref="BG146" si="117">BG147</f>
        <v>0</v>
      </c>
    </row>
    <row r="147" spans="1:59" s="22" customFormat="1" ht="21.6" customHeight="1" x14ac:dyDescent="0.3">
      <c r="A147" s="94" t="s">
        <v>489</v>
      </c>
      <c r="B147" s="89"/>
      <c r="C147" s="58" t="s">
        <v>490</v>
      </c>
      <c r="D147" s="32"/>
      <c r="E147" s="33"/>
      <c r="F147" s="33"/>
      <c r="G147" s="33"/>
      <c r="H147" s="34"/>
      <c r="I147" s="110">
        <f>SUM(I148:I157)</f>
        <v>0</v>
      </c>
      <c r="J147" s="110">
        <f t="shared" ref="J147:BE147" si="118">SUM(J148:J157)</f>
        <v>0</v>
      </c>
      <c r="K147" s="110">
        <f t="shared" si="118"/>
        <v>0</v>
      </c>
      <c r="L147" s="110">
        <f t="shared" si="118"/>
        <v>0</v>
      </c>
      <c r="M147" s="110">
        <f t="shared" si="118"/>
        <v>0</v>
      </c>
      <c r="N147" s="110">
        <f t="shared" si="118"/>
        <v>0</v>
      </c>
      <c r="O147" s="110">
        <f t="shared" si="118"/>
        <v>0</v>
      </c>
      <c r="P147" s="110">
        <f t="shared" si="118"/>
        <v>0</v>
      </c>
      <c r="Q147" s="110">
        <f t="shared" si="118"/>
        <v>0</v>
      </c>
      <c r="R147" s="110">
        <f t="shared" si="118"/>
        <v>0</v>
      </c>
      <c r="S147" s="110">
        <f t="shared" si="118"/>
        <v>0</v>
      </c>
      <c r="T147" s="110">
        <f t="shared" si="118"/>
        <v>0</v>
      </c>
      <c r="U147" s="110">
        <f t="shared" si="118"/>
        <v>0</v>
      </c>
      <c r="V147" s="110">
        <f t="shared" si="118"/>
        <v>0</v>
      </c>
      <c r="W147" s="110">
        <f t="shared" si="118"/>
        <v>0</v>
      </c>
      <c r="X147" s="110">
        <f t="shared" si="118"/>
        <v>0</v>
      </c>
      <c r="Y147" s="110">
        <f t="shared" si="118"/>
        <v>0</v>
      </c>
      <c r="Z147" s="110">
        <f t="shared" si="118"/>
        <v>0</v>
      </c>
      <c r="AA147" s="110">
        <f t="shared" si="118"/>
        <v>0</v>
      </c>
      <c r="AB147" s="110">
        <f t="shared" si="118"/>
        <v>0</v>
      </c>
      <c r="AC147" s="110">
        <f t="shared" si="118"/>
        <v>0</v>
      </c>
      <c r="AD147" s="110">
        <f t="shared" si="118"/>
        <v>0</v>
      </c>
      <c r="AE147" s="110">
        <f t="shared" si="118"/>
        <v>0</v>
      </c>
      <c r="AF147" s="110">
        <f t="shared" si="118"/>
        <v>0</v>
      </c>
      <c r="AG147" s="110">
        <f t="shared" si="118"/>
        <v>0</v>
      </c>
      <c r="AH147" s="110">
        <f t="shared" si="118"/>
        <v>0</v>
      </c>
      <c r="AI147" s="110">
        <f t="shared" si="118"/>
        <v>0</v>
      </c>
      <c r="AJ147" s="110">
        <f t="shared" si="118"/>
        <v>0</v>
      </c>
      <c r="AK147" s="110">
        <f t="shared" si="118"/>
        <v>0</v>
      </c>
      <c r="AL147" s="110">
        <f t="shared" si="118"/>
        <v>0</v>
      </c>
      <c r="AM147" s="110">
        <f t="shared" si="118"/>
        <v>0</v>
      </c>
      <c r="AN147" s="110">
        <f t="shared" si="118"/>
        <v>0</v>
      </c>
      <c r="AO147" s="110">
        <f t="shared" si="118"/>
        <v>0</v>
      </c>
      <c r="AP147" s="110">
        <f t="shared" si="118"/>
        <v>0</v>
      </c>
      <c r="AQ147" s="110">
        <f t="shared" si="118"/>
        <v>0</v>
      </c>
      <c r="AR147" s="110">
        <f t="shared" si="118"/>
        <v>0</v>
      </c>
      <c r="AS147" s="110">
        <f t="shared" si="118"/>
        <v>0</v>
      </c>
      <c r="AT147" s="110">
        <f t="shared" si="118"/>
        <v>0</v>
      </c>
      <c r="AU147" s="110">
        <f t="shared" si="118"/>
        <v>0</v>
      </c>
      <c r="AV147" s="110">
        <f t="shared" si="118"/>
        <v>0</v>
      </c>
      <c r="AW147" s="110">
        <f t="shared" si="118"/>
        <v>0</v>
      </c>
      <c r="AX147" s="110">
        <f t="shared" si="118"/>
        <v>0</v>
      </c>
      <c r="AY147" s="110">
        <f t="shared" si="118"/>
        <v>0</v>
      </c>
      <c r="AZ147" s="110">
        <f t="shared" si="118"/>
        <v>0</v>
      </c>
      <c r="BA147" s="110">
        <f t="shared" si="118"/>
        <v>0</v>
      </c>
      <c r="BB147" s="110">
        <f t="shared" si="118"/>
        <v>0</v>
      </c>
      <c r="BC147" s="110">
        <f t="shared" si="118"/>
        <v>0</v>
      </c>
      <c r="BD147" s="110">
        <f t="shared" si="118"/>
        <v>0</v>
      </c>
      <c r="BE147" s="110">
        <f t="shared" si="118"/>
        <v>0</v>
      </c>
      <c r="BF147" s="130">
        <f t="shared" ref="BF147" si="119">SUM(BF148:BF157)</f>
        <v>0</v>
      </c>
      <c r="BG147" s="130">
        <f t="shared" ref="BG147" si="120">SUM(BG148:BG157)</f>
        <v>0</v>
      </c>
    </row>
    <row r="148" spans="1:59" ht="21.6" customHeight="1" x14ac:dyDescent="0.25">
      <c r="A148" s="97"/>
      <c r="B148" s="90"/>
      <c r="C148" s="121"/>
      <c r="D148" s="122"/>
      <c r="E148" s="122"/>
      <c r="F148" s="122"/>
      <c r="G148" s="122"/>
      <c r="H148" s="124"/>
      <c r="I148" s="109">
        <f t="shared" ref="I148:I157" si="121">G148*H148</f>
        <v>0</v>
      </c>
      <c r="J148" s="73"/>
      <c r="K148" s="7"/>
      <c r="L148" s="73"/>
      <c r="M148" s="7"/>
      <c r="N148" s="73"/>
      <c r="O148" s="7"/>
      <c r="P148" s="73"/>
      <c r="Q148" s="7"/>
      <c r="R148" s="73"/>
      <c r="S148" s="7"/>
      <c r="T148" s="73"/>
      <c r="U148" s="7"/>
      <c r="V148" s="73"/>
      <c r="W148" s="7"/>
      <c r="X148" s="73"/>
      <c r="Y148" s="7"/>
      <c r="Z148" s="73"/>
      <c r="AA148" s="7"/>
      <c r="AB148" s="73"/>
      <c r="AC148" s="73"/>
      <c r="AD148" s="74"/>
      <c r="AE148" s="7"/>
      <c r="AF148" s="74"/>
      <c r="AG148" s="7"/>
      <c r="AH148" s="74"/>
      <c r="AI148" s="5"/>
      <c r="AJ148" s="74"/>
      <c r="AK148" s="6"/>
      <c r="AL148" s="74"/>
      <c r="AM148" s="6"/>
      <c r="AN148" s="74"/>
      <c r="AO148" s="6"/>
      <c r="AP148" s="74"/>
      <c r="AQ148" s="8"/>
      <c r="AR148" s="74"/>
      <c r="AS148" s="8"/>
      <c r="AT148" s="74"/>
      <c r="AU148" s="8"/>
      <c r="AV148" s="74"/>
      <c r="AW148" s="8"/>
      <c r="AX148" s="74"/>
      <c r="AY148" s="8"/>
      <c r="AZ148" s="74"/>
      <c r="BA148" s="8"/>
      <c r="BB148" s="74"/>
      <c r="BC148" s="8"/>
      <c r="BD148" s="74"/>
      <c r="BE148" s="6"/>
      <c r="BF148" s="130">
        <f t="shared" ref="BF148:BF157" si="122">J148+L148+N148+P148+R148+T148+V148+X148+Z148+AB148+AD148+AF148+AH148+AJ148+AL148+AN148+AP148+AR148+AT148+AV148+AX148+AZ148+BB148+BD148</f>
        <v>0</v>
      </c>
      <c r="BG148" s="130">
        <f t="shared" ref="BG148:BG157" si="123">K148+M148+O148+Q148+S148+U148+W148+Y148+AA148+AC148+AE148+AG148+AI148+AK148+AM148+AO148+AQ148+AS148+AU148+AW148+AY148+BA148+BC148+BE148</f>
        <v>0</v>
      </c>
    </row>
    <row r="149" spans="1:59" ht="21.6" customHeight="1" x14ac:dyDescent="0.25">
      <c r="A149" s="97"/>
      <c r="B149" s="90"/>
      <c r="C149" s="121"/>
      <c r="D149" s="122"/>
      <c r="E149" s="122"/>
      <c r="F149" s="122"/>
      <c r="G149" s="122"/>
      <c r="H149" s="124"/>
      <c r="I149" s="109">
        <f t="shared" si="121"/>
        <v>0</v>
      </c>
      <c r="J149" s="73"/>
      <c r="K149" s="7"/>
      <c r="L149" s="73"/>
      <c r="M149" s="7"/>
      <c r="N149" s="73"/>
      <c r="O149" s="7"/>
      <c r="P149" s="73"/>
      <c r="Q149" s="7"/>
      <c r="R149" s="73"/>
      <c r="S149" s="7"/>
      <c r="T149" s="73"/>
      <c r="U149" s="7"/>
      <c r="V149" s="73"/>
      <c r="W149" s="7"/>
      <c r="X149" s="73"/>
      <c r="Y149" s="7"/>
      <c r="Z149" s="73"/>
      <c r="AA149" s="7"/>
      <c r="AB149" s="73"/>
      <c r="AC149" s="73"/>
      <c r="AD149" s="74"/>
      <c r="AE149" s="7"/>
      <c r="AF149" s="74"/>
      <c r="AG149" s="7"/>
      <c r="AH149" s="74"/>
      <c r="AI149" s="5"/>
      <c r="AJ149" s="74"/>
      <c r="AK149" s="6"/>
      <c r="AL149" s="74"/>
      <c r="AM149" s="6"/>
      <c r="AN149" s="74"/>
      <c r="AO149" s="6"/>
      <c r="AP149" s="74"/>
      <c r="AQ149" s="8"/>
      <c r="AR149" s="74"/>
      <c r="AS149" s="8"/>
      <c r="AT149" s="74"/>
      <c r="AU149" s="8"/>
      <c r="AV149" s="74"/>
      <c r="AW149" s="8"/>
      <c r="AX149" s="74"/>
      <c r="AY149" s="8"/>
      <c r="AZ149" s="74"/>
      <c r="BA149" s="8"/>
      <c r="BB149" s="74"/>
      <c r="BC149" s="8"/>
      <c r="BD149" s="74"/>
      <c r="BE149" s="6"/>
      <c r="BF149" s="130">
        <f t="shared" si="122"/>
        <v>0</v>
      </c>
      <c r="BG149" s="130">
        <f t="shared" si="123"/>
        <v>0</v>
      </c>
    </row>
    <row r="150" spans="1:59" ht="21.6" customHeight="1" x14ac:dyDescent="0.25">
      <c r="A150" s="97"/>
      <c r="B150" s="90"/>
      <c r="C150" s="121"/>
      <c r="D150" s="122"/>
      <c r="E150" s="122"/>
      <c r="F150" s="122"/>
      <c r="G150" s="122"/>
      <c r="H150" s="124"/>
      <c r="I150" s="109">
        <f t="shared" si="121"/>
        <v>0</v>
      </c>
      <c r="J150" s="73"/>
      <c r="K150" s="7"/>
      <c r="L150" s="73"/>
      <c r="M150" s="7"/>
      <c r="N150" s="73"/>
      <c r="O150" s="7"/>
      <c r="P150" s="73"/>
      <c r="Q150" s="7"/>
      <c r="R150" s="73"/>
      <c r="S150" s="7"/>
      <c r="T150" s="73"/>
      <c r="U150" s="7"/>
      <c r="V150" s="73"/>
      <c r="W150" s="7"/>
      <c r="X150" s="73"/>
      <c r="Y150" s="7"/>
      <c r="Z150" s="73"/>
      <c r="AA150" s="7"/>
      <c r="AB150" s="73"/>
      <c r="AC150" s="73"/>
      <c r="AD150" s="74"/>
      <c r="AE150" s="7"/>
      <c r="AF150" s="74"/>
      <c r="AG150" s="7"/>
      <c r="AH150" s="74"/>
      <c r="AI150" s="5"/>
      <c r="AJ150" s="74"/>
      <c r="AK150" s="6"/>
      <c r="AL150" s="74"/>
      <c r="AM150" s="6"/>
      <c r="AN150" s="74"/>
      <c r="AO150" s="6"/>
      <c r="AP150" s="74"/>
      <c r="AQ150" s="8"/>
      <c r="AR150" s="74"/>
      <c r="AS150" s="8"/>
      <c r="AT150" s="74"/>
      <c r="AU150" s="8"/>
      <c r="AV150" s="74"/>
      <c r="AW150" s="8"/>
      <c r="AX150" s="74"/>
      <c r="AY150" s="8"/>
      <c r="AZ150" s="74"/>
      <c r="BA150" s="8"/>
      <c r="BB150" s="74"/>
      <c r="BC150" s="8"/>
      <c r="BD150" s="74"/>
      <c r="BE150" s="6"/>
      <c r="BF150" s="130">
        <f t="shared" si="122"/>
        <v>0</v>
      </c>
      <c r="BG150" s="130">
        <f t="shared" si="123"/>
        <v>0</v>
      </c>
    </row>
    <row r="151" spans="1:59" ht="21.6" customHeight="1" x14ac:dyDescent="0.25">
      <c r="A151" s="97"/>
      <c r="B151" s="90"/>
      <c r="C151" s="121"/>
      <c r="D151" s="122"/>
      <c r="E151" s="122"/>
      <c r="F151" s="122"/>
      <c r="G151" s="122"/>
      <c r="H151" s="124"/>
      <c r="I151" s="109">
        <f t="shared" si="121"/>
        <v>0</v>
      </c>
      <c r="J151" s="73"/>
      <c r="K151" s="7"/>
      <c r="L151" s="73"/>
      <c r="M151" s="7"/>
      <c r="N151" s="73"/>
      <c r="O151" s="7"/>
      <c r="P151" s="73"/>
      <c r="Q151" s="7"/>
      <c r="R151" s="73"/>
      <c r="S151" s="7"/>
      <c r="T151" s="73"/>
      <c r="U151" s="7"/>
      <c r="V151" s="73"/>
      <c r="W151" s="7"/>
      <c r="X151" s="73"/>
      <c r="Y151" s="7"/>
      <c r="Z151" s="73"/>
      <c r="AA151" s="7"/>
      <c r="AB151" s="73"/>
      <c r="AC151" s="73"/>
      <c r="AD151" s="74"/>
      <c r="AE151" s="7"/>
      <c r="AF151" s="74"/>
      <c r="AG151" s="7"/>
      <c r="AH151" s="74"/>
      <c r="AI151" s="5"/>
      <c r="AJ151" s="74"/>
      <c r="AK151" s="6"/>
      <c r="AL151" s="74"/>
      <c r="AM151" s="6"/>
      <c r="AN151" s="74"/>
      <c r="AO151" s="6"/>
      <c r="AP151" s="74"/>
      <c r="AQ151" s="8"/>
      <c r="AR151" s="74"/>
      <c r="AS151" s="8"/>
      <c r="AT151" s="74"/>
      <c r="AU151" s="8"/>
      <c r="AV151" s="74"/>
      <c r="AW151" s="8"/>
      <c r="AX151" s="74"/>
      <c r="AY151" s="8"/>
      <c r="AZ151" s="74"/>
      <c r="BA151" s="8"/>
      <c r="BB151" s="74"/>
      <c r="BC151" s="8"/>
      <c r="BD151" s="74"/>
      <c r="BE151" s="6"/>
      <c r="BF151" s="130">
        <f t="shared" si="122"/>
        <v>0</v>
      </c>
      <c r="BG151" s="130">
        <f t="shared" si="123"/>
        <v>0</v>
      </c>
    </row>
    <row r="152" spans="1:59" ht="21.6" customHeight="1" x14ac:dyDescent="0.25">
      <c r="A152" s="97"/>
      <c r="B152" s="90"/>
      <c r="C152" s="121"/>
      <c r="D152" s="122"/>
      <c r="E152" s="122"/>
      <c r="F152" s="122"/>
      <c r="G152" s="122"/>
      <c r="H152" s="124"/>
      <c r="I152" s="109">
        <f t="shared" si="121"/>
        <v>0</v>
      </c>
      <c r="J152" s="73"/>
      <c r="K152" s="7"/>
      <c r="L152" s="73"/>
      <c r="M152" s="7"/>
      <c r="N152" s="73"/>
      <c r="O152" s="7"/>
      <c r="P152" s="73"/>
      <c r="Q152" s="7"/>
      <c r="R152" s="73"/>
      <c r="S152" s="7"/>
      <c r="T152" s="73"/>
      <c r="U152" s="7"/>
      <c r="V152" s="73"/>
      <c r="W152" s="7"/>
      <c r="X152" s="73"/>
      <c r="Y152" s="7"/>
      <c r="Z152" s="73"/>
      <c r="AA152" s="7"/>
      <c r="AB152" s="73"/>
      <c r="AC152" s="73"/>
      <c r="AD152" s="74"/>
      <c r="AE152" s="7"/>
      <c r="AF152" s="74"/>
      <c r="AG152" s="7"/>
      <c r="AH152" s="74"/>
      <c r="AI152" s="5"/>
      <c r="AJ152" s="74"/>
      <c r="AK152" s="6"/>
      <c r="AL152" s="74"/>
      <c r="AM152" s="6"/>
      <c r="AN152" s="74"/>
      <c r="AO152" s="6"/>
      <c r="AP152" s="74"/>
      <c r="AQ152" s="8"/>
      <c r="AR152" s="74"/>
      <c r="AS152" s="8"/>
      <c r="AT152" s="74"/>
      <c r="AU152" s="8"/>
      <c r="AV152" s="74"/>
      <c r="AW152" s="8"/>
      <c r="AX152" s="74"/>
      <c r="AY152" s="8"/>
      <c r="AZ152" s="74"/>
      <c r="BA152" s="8"/>
      <c r="BB152" s="74"/>
      <c r="BC152" s="8"/>
      <c r="BD152" s="74"/>
      <c r="BE152" s="6"/>
      <c r="BF152" s="130">
        <f t="shared" si="122"/>
        <v>0</v>
      </c>
      <c r="BG152" s="130">
        <f t="shared" si="123"/>
        <v>0</v>
      </c>
    </row>
    <row r="153" spans="1:59" ht="21.6" customHeight="1" x14ac:dyDescent="0.25">
      <c r="A153" s="97"/>
      <c r="B153" s="90"/>
      <c r="C153" s="121"/>
      <c r="D153" s="122"/>
      <c r="E153" s="122"/>
      <c r="F153" s="128"/>
      <c r="G153" s="122"/>
      <c r="H153" s="124"/>
      <c r="I153" s="111">
        <f t="shared" si="121"/>
        <v>0</v>
      </c>
      <c r="J153" s="73"/>
      <c r="K153" s="7"/>
      <c r="L153" s="73"/>
      <c r="M153" s="7"/>
      <c r="N153" s="73"/>
      <c r="O153" s="7"/>
      <c r="P153" s="73"/>
      <c r="Q153" s="7"/>
      <c r="R153" s="73"/>
      <c r="S153" s="7"/>
      <c r="T153" s="73"/>
      <c r="U153" s="7"/>
      <c r="V153" s="73"/>
      <c r="W153" s="7"/>
      <c r="X153" s="73"/>
      <c r="Y153" s="7"/>
      <c r="Z153" s="73"/>
      <c r="AA153" s="7"/>
      <c r="AB153" s="73"/>
      <c r="AC153" s="7"/>
      <c r="AD153" s="73"/>
      <c r="AE153" s="7"/>
      <c r="AF153" s="73"/>
      <c r="AG153" s="7"/>
      <c r="AH153" s="73"/>
      <c r="AI153" s="5"/>
      <c r="AJ153" s="73"/>
      <c r="AK153" s="6"/>
      <c r="AL153" s="73"/>
      <c r="AM153" s="6"/>
      <c r="AN153" s="73"/>
      <c r="AO153" s="6"/>
      <c r="AP153" s="73"/>
      <c r="AQ153" s="8"/>
      <c r="AR153" s="73"/>
      <c r="AS153" s="8"/>
      <c r="AT153" s="73"/>
      <c r="AU153" s="8"/>
      <c r="AV153" s="73"/>
      <c r="AW153" s="8"/>
      <c r="AX153" s="73"/>
      <c r="AY153" s="8"/>
      <c r="AZ153" s="73"/>
      <c r="BA153" s="8"/>
      <c r="BB153" s="73"/>
      <c r="BC153" s="8"/>
      <c r="BD153" s="73"/>
      <c r="BE153" s="6"/>
      <c r="BF153" s="130">
        <f t="shared" si="122"/>
        <v>0</v>
      </c>
      <c r="BG153" s="130">
        <f t="shared" si="123"/>
        <v>0</v>
      </c>
    </row>
    <row r="154" spans="1:59" ht="21.6" customHeight="1" x14ac:dyDescent="0.25">
      <c r="A154" s="97"/>
      <c r="B154" s="90"/>
      <c r="C154" s="121"/>
      <c r="D154" s="122"/>
      <c r="E154" s="122"/>
      <c r="F154" s="122"/>
      <c r="G154" s="122"/>
      <c r="H154" s="124"/>
      <c r="I154" s="109">
        <f t="shared" si="121"/>
        <v>0</v>
      </c>
      <c r="J154" s="73"/>
      <c r="K154" s="7"/>
      <c r="L154" s="73"/>
      <c r="M154" s="7"/>
      <c r="N154" s="73"/>
      <c r="O154" s="7"/>
      <c r="P154" s="73"/>
      <c r="Q154" s="7"/>
      <c r="R154" s="73"/>
      <c r="S154" s="7"/>
      <c r="T154" s="73"/>
      <c r="U154" s="7"/>
      <c r="V154" s="73"/>
      <c r="W154" s="7"/>
      <c r="X154" s="73"/>
      <c r="Y154" s="7"/>
      <c r="Z154" s="73"/>
      <c r="AA154" s="7"/>
      <c r="AB154" s="73"/>
      <c r="AC154" s="7"/>
      <c r="AD154" s="73"/>
      <c r="AE154" s="7"/>
      <c r="AF154" s="73"/>
      <c r="AG154" s="7"/>
      <c r="AH154" s="73"/>
      <c r="AI154" s="5"/>
      <c r="AJ154" s="73"/>
      <c r="AK154" s="6"/>
      <c r="AL154" s="73"/>
      <c r="AM154" s="6"/>
      <c r="AN154" s="73"/>
      <c r="AO154" s="6"/>
      <c r="AP154" s="73"/>
      <c r="AQ154" s="8"/>
      <c r="AR154" s="73"/>
      <c r="AS154" s="8"/>
      <c r="AT154" s="73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6"/>
      <c r="BF154" s="130">
        <f t="shared" si="122"/>
        <v>0</v>
      </c>
      <c r="BG154" s="130">
        <f t="shared" si="123"/>
        <v>0</v>
      </c>
    </row>
    <row r="155" spans="1:59" ht="21.6" customHeight="1" x14ac:dyDescent="0.25">
      <c r="A155" s="97"/>
      <c r="B155" s="90"/>
      <c r="C155" s="121"/>
      <c r="D155" s="122"/>
      <c r="E155" s="122"/>
      <c r="F155" s="122"/>
      <c r="G155" s="122"/>
      <c r="H155" s="124"/>
      <c r="I155" s="109">
        <f t="shared" si="121"/>
        <v>0</v>
      </c>
      <c r="J155" s="73"/>
      <c r="K155" s="9"/>
      <c r="L155" s="73"/>
      <c r="M155" s="9"/>
      <c r="N155" s="73"/>
      <c r="O155" s="9"/>
      <c r="P155" s="73"/>
      <c r="Q155" s="9"/>
      <c r="R155" s="73"/>
      <c r="S155" s="9"/>
      <c r="T155" s="73"/>
      <c r="U155" s="9"/>
      <c r="V155" s="73"/>
      <c r="W155" s="9"/>
      <c r="X155" s="73"/>
      <c r="Y155" s="9"/>
      <c r="Z155" s="73"/>
      <c r="AA155" s="9"/>
      <c r="AB155" s="73"/>
      <c r="AC155" s="9"/>
      <c r="AD155" s="73"/>
      <c r="AE155" s="9"/>
      <c r="AF155" s="73"/>
      <c r="AG155" s="9"/>
      <c r="AH155" s="73"/>
      <c r="AI155" s="5"/>
      <c r="AJ155" s="73"/>
      <c r="AK155" s="6"/>
      <c r="AL155" s="73"/>
      <c r="AM155" s="6"/>
      <c r="AN155" s="73"/>
      <c r="AO155" s="6"/>
      <c r="AP155" s="73"/>
      <c r="AQ155" s="8"/>
      <c r="AR155" s="73"/>
      <c r="AS155" s="8"/>
      <c r="AT155" s="73"/>
      <c r="AU155" s="8"/>
      <c r="AV155" s="73"/>
      <c r="AW155" s="8"/>
      <c r="AX155" s="73"/>
      <c r="AY155" s="8"/>
      <c r="AZ155" s="73"/>
      <c r="BA155" s="8"/>
      <c r="BB155" s="73"/>
      <c r="BC155" s="8"/>
      <c r="BD155" s="73"/>
      <c r="BE155" s="6"/>
      <c r="BF155" s="130">
        <f t="shared" si="122"/>
        <v>0</v>
      </c>
      <c r="BG155" s="130">
        <f t="shared" si="123"/>
        <v>0</v>
      </c>
    </row>
    <row r="156" spans="1:59" ht="21.6" customHeight="1" x14ac:dyDescent="0.25">
      <c r="A156" s="97"/>
      <c r="B156" s="90"/>
      <c r="C156" s="121"/>
      <c r="D156" s="122"/>
      <c r="E156" s="122"/>
      <c r="F156" s="122"/>
      <c r="G156" s="122"/>
      <c r="H156" s="124"/>
      <c r="I156" s="109">
        <f t="shared" si="121"/>
        <v>0</v>
      </c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75"/>
      <c r="AC156" s="9"/>
      <c r="AD156" s="75"/>
      <c r="AE156" s="9"/>
      <c r="AF156" s="75"/>
      <c r="AG156" s="9"/>
      <c r="AH156" s="75"/>
      <c r="AI156" s="5"/>
      <c r="AJ156" s="75"/>
      <c r="AK156" s="6"/>
      <c r="AL156" s="75"/>
      <c r="AM156" s="6"/>
      <c r="AN156" s="75"/>
      <c r="AO156" s="6"/>
      <c r="AP156" s="75"/>
      <c r="AQ156" s="8"/>
      <c r="AR156" s="75"/>
      <c r="AS156" s="8"/>
      <c r="AT156" s="75"/>
      <c r="AU156" s="8"/>
      <c r="AV156" s="75"/>
      <c r="AW156" s="8"/>
      <c r="AX156" s="75"/>
      <c r="AY156" s="8"/>
      <c r="AZ156" s="75"/>
      <c r="BA156" s="8"/>
      <c r="BB156" s="75"/>
      <c r="BC156" s="8"/>
      <c r="BD156" s="9"/>
      <c r="BE156" s="6"/>
      <c r="BF156" s="130">
        <f t="shared" si="122"/>
        <v>0</v>
      </c>
      <c r="BG156" s="130">
        <f t="shared" si="123"/>
        <v>0</v>
      </c>
    </row>
    <row r="157" spans="1:59" ht="21.6" customHeight="1" x14ac:dyDescent="0.25">
      <c r="A157" s="97"/>
      <c r="B157" s="90"/>
      <c r="C157" s="121"/>
      <c r="D157" s="122"/>
      <c r="E157" s="122"/>
      <c r="F157" s="122"/>
      <c r="G157" s="122"/>
      <c r="H157" s="124"/>
      <c r="I157" s="109">
        <f t="shared" si="121"/>
        <v>0</v>
      </c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5"/>
      <c r="AJ157" s="9"/>
      <c r="AK157" s="6"/>
      <c r="AL157" s="9"/>
      <c r="AM157" s="6"/>
      <c r="AN157" s="9"/>
      <c r="AO157" s="6"/>
      <c r="AP157" s="9"/>
      <c r="AQ157" s="8"/>
      <c r="AR157" s="9"/>
      <c r="AS157" s="8"/>
      <c r="AT157" s="9"/>
      <c r="AU157" s="8"/>
      <c r="AV157" s="9"/>
      <c r="AW157" s="8"/>
      <c r="AX157" s="9"/>
      <c r="AY157" s="8"/>
      <c r="AZ157" s="9"/>
      <c r="BA157" s="8"/>
      <c r="BB157" s="9"/>
      <c r="BC157" s="8"/>
      <c r="BD157" s="9"/>
      <c r="BE157" s="6"/>
      <c r="BF157" s="130">
        <f t="shared" si="122"/>
        <v>0</v>
      </c>
      <c r="BG157" s="130">
        <f t="shared" si="123"/>
        <v>0</v>
      </c>
    </row>
    <row r="158" spans="1:59" s="22" customFormat="1" ht="21.6" customHeight="1" x14ac:dyDescent="0.3">
      <c r="A158" s="92" t="s">
        <v>447</v>
      </c>
      <c r="B158" s="28"/>
      <c r="C158" s="59" t="s">
        <v>130</v>
      </c>
      <c r="D158" s="28"/>
      <c r="E158" s="29"/>
      <c r="F158" s="29"/>
      <c r="G158" s="29"/>
      <c r="H158" s="31"/>
      <c r="I158" s="101">
        <f>I159+I171</f>
        <v>0</v>
      </c>
      <c r="J158" s="101">
        <f t="shared" ref="J158:BE158" si="124">J159+J171</f>
        <v>0</v>
      </c>
      <c r="K158" s="101">
        <f t="shared" si="124"/>
        <v>0</v>
      </c>
      <c r="L158" s="101">
        <f t="shared" si="124"/>
        <v>0</v>
      </c>
      <c r="M158" s="101">
        <f t="shared" si="124"/>
        <v>0</v>
      </c>
      <c r="N158" s="101">
        <f t="shared" si="124"/>
        <v>0</v>
      </c>
      <c r="O158" s="101">
        <f t="shared" si="124"/>
        <v>0</v>
      </c>
      <c r="P158" s="101">
        <f t="shared" si="124"/>
        <v>0</v>
      </c>
      <c r="Q158" s="101">
        <f t="shared" si="124"/>
        <v>0</v>
      </c>
      <c r="R158" s="101">
        <f t="shared" si="124"/>
        <v>0</v>
      </c>
      <c r="S158" s="101">
        <f t="shared" si="124"/>
        <v>0</v>
      </c>
      <c r="T158" s="101">
        <f t="shared" si="124"/>
        <v>0</v>
      </c>
      <c r="U158" s="101">
        <f t="shared" si="124"/>
        <v>0</v>
      </c>
      <c r="V158" s="101">
        <f t="shared" si="124"/>
        <v>0</v>
      </c>
      <c r="W158" s="101">
        <f t="shared" si="124"/>
        <v>0</v>
      </c>
      <c r="X158" s="101">
        <f t="shared" si="124"/>
        <v>0</v>
      </c>
      <c r="Y158" s="101">
        <f t="shared" si="124"/>
        <v>0</v>
      </c>
      <c r="Z158" s="101">
        <f t="shared" si="124"/>
        <v>0</v>
      </c>
      <c r="AA158" s="101">
        <f t="shared" si="124"/>
        <v>0</v>
      </c>
      <c r="AB158" s="101">
        <f t="shared" si="124"/>
        <v>0</v>
      </c>
      <c r="AC158" s="101">
        <f t="shared" si="124"/>
        <v>0</v>
      </c>
      <c r="AD158" s="101">
        <f t="shared" si="124"/>
        <v>0</v>
      </c>
      <c r="AE158" s="101">
        <f t="shared" si="124"/>
        <v>0</v>
      </c>
      <c r="AF158" s="101">
        <f t="shared" si="124"/>
        <v>0</v>
      </c>
      <c r="AG158" s="101">
        <f t="shared" si="124"/>
        <v>0</v>
      </c>
      <c r="AH158" s="101">
        <f t="shared" si="124"/>
        <v>0</v>
      </c>
      <c r="AI158" s="101">
        <f t="shared" si="124"/>
        <v>0</v>
      </c>
      <c r="AJ158" s="101">
        <f t="shared" si="124"/>
        <v>0</v>
      </c>
      <c r="AK158" s="101">
        <f t="shared" si="124"/>
        <v>0</v>
      </c>
      <c r="AL158" s="101">
        <f t="shared" si="124"/>
        <v>0</v>
      </c>
      <c r="AM158" s="101">
        <f t="shared" si="124"/>
        <v>0</v>
      </c>
      <c r="AN158" s="101">
        <f t="shared" si="124"/>
        <v>0</v>
      </c>
      <c r="AO158" s="101">
        <f t="shared" si="124"/>
        <v>0</v>
      </c>
      <c r="AP158" s="101">
        <f t="shared" si="124"/>
        <v>0</v>
      </c>
      <c r="AQ158" s="101">
        <f t="shared" si="124"/>
        <v>0</v>
      </c>
      <c r="AR158" s="101">
        <f t="shared" si="124"/>
        <v>0</v>
      </c>
      <c r="AS158" s="101">
        <f t="shared" si="124"/>
        <v>0</v>
      </c>
      <c r="AT158" s="101">
        <f t="shared" si="124"/>
        <v>0</v>
      </c>
      <c r="AU158" s="101">
        <f t="shared" si="124"/>
        <v>0</v>
      </c>
      <c r="AV158" s="101">
        <f t="shared" si="124"/>
        <v>0</v>
      </c>
      <c r="AW158" s="101">
        <f t="shared" si="124"/>
        <v>0</v>
      </c>
      <c r="AX158" s="101">
        <f t="shared" si="124"/>
        <v>0</v>
      </c>
      <c r="AY158" s="101">
        <f t="shared" si="124"/>
        <v>0</v>
      </c>
      <c r="AZ158" s="101">
        <f t="shared" si="124"/>
        <v>0</v>
      </c>
      <c r="BA158" s="101">
        <f t="shared" si="124"/>
        <v>0</v>
      </c>
      <c r="BB158" s="101">
        <f t="shared" si="124"/>
        <v>0</v>
      </c>
      <c r="BC158" s="101">
        <f t="shared" si="124"/>
        <v>0</v>
      </c>
      <c r="BD158" s="101">
        <f t="shared" si="124"/>
        <v>0</v>
      </c>
      <c r="BE158" s="101">
        <f t="shared" si="124"/>
        <v>0</v>
      </c>
      <c r="BF158" s="130">
        <f t="shared" ref="BF158" si="125">BF159+BF171</f>
        <v>0</v>
      </c>
      <c r="BG158" s="130">
        <f t="shared" ref="BG158" si="126">BG159+BG171</f>
        <v>0</v>
      </c>
    </row>
    <row r="159" spans="1:59" s="22" customFormat="1" ht="21.6" customHeight="1" x14ac:dyDescent="0.3">
      <c r="A159" s="93" t="s">
        <v>448</v>
      </c>
      <c r="B159" s="88"/>
      <c r="C159" s="60" t="s">
        <v>131</v>
      </c>
      <c r="D159" s="30"/>
      <c r="E159" s="29"/>
      <c r="F159" s="29"/>
      <c r="G159" s="29"/>
      <c r="H159" s="31"/>
      <c r="I159" s="101">
        <f>I160</f>
        <v>0</v>
      </c>
      <c r="J159" s="101">
        <f t="shared" ref="J159:BE159" si="127">J160</f>
        <v>0</v>
      </c>
      <c r="K159" s="101">
        <f t="shared" si="127"/>
        <v>0</v>
      </c>
      <c r="L159" s="101">
        <f t="shared" si="127"/>
        <v>0</v>
      </c>
      <c r="M159" s="101">
        <f t="shared" si="127"/>
        <v>0</v>
      </c>
      <c r="N159" s="101">
        <f t="shared" si="127"/>
        <v>0</v>
      </c>
      <c r="O159" s="101">
        <f t="shared" si="127"/>
        <v>0</v>
      </c>
      <c r="P159" s="101">
        <f t="shared" si="127"/>
        <v>0</v>
      </c>
      <c r="Q159" s="101">
        <f t="shared" si="127"/>
        <v>0</v>
      </c>
      <c r="R159" s="101">
        <f t="shared" si="127"/>
        <v>0</v>
      </c>
      <c r="S159" s="101">
        <f t="shared" si="127"/>
        <v>0</v>
      </c>
      <c r="T159" s="101">
        <f t="shared" si="127"/>
        <v>0</v>
      </c>
      <c r="U159" s="101">
        <f t="shared" si="127"/>
        <v>0</v>
      </c>
      <c r="V159" s="101">
        <f t="shared" si="127"/>
        <v>0</v>
      </c>
      <c r="W159" s="101">
        <f t="shared" si="127"/>
        <v>0</v>
      </c>
      <c r="X159" s="101">
        <f t="shared" si="127"/>
        <v>0</v>
      </c>
      <c r="Y159" s="101">
        <f t="shared" si="127"/>
        <v>0</v>
      </c>
      <c r="Z159" s="101">
        <f t="shared" si="127"/>
        <v>0</v>
      </c>
      <c r="AA159" s="101">
        <f t="shared" si="127"/>
        <v>0</v>
      </c>
      <c r="AB159" s="101">
        <f t="shared" si="127"/>
        <v>0</v>
      </c>
      <c r="AC159" s="101">
        <f t="shared" si="127"/>
        <v>0</v>
      </c>
      <c r="AD159" s="101">
        <f t="shared" si="127"/>
        <v>0</v>
      </c>
      <c r="AE159" s="101">
        <f t="shared" si="127"/>
        <v>0</v>
      </c>
      <c r="AF159" s="101">
        <f t="shared" si="127"/>
        <v>0</v>
      </c>
      <c r="AG159" s="101">
        <f t="shared" si="127"/>
        <v>0</v>
      </c>
      <c r="AH159" s="101">
        <f t="shared" si="127"/>
        <v>0</v>
      </c>
      <c r="AI159" s="101">
        <f t="shared" si="127"/>
        <v>0</v>
      </c>
      <c r="AJ159" s="101">
        <f t="shared" si="127"/>
        <v>0</v>
      </c>
      <c r="AK159" s="101">
        <f t="shared" si="127"/>
        <v>0</v>
      </c>
      <c r="AL159" s="101">
        <f t="shared" si="127"/>
        <v>0</v>
      </c>
      <c r="AM159" s="101">
        <f t="shared" si="127"/>
        <v>0</v>
      </c>
      <c r="AN159" s="101">
        <f t="shared" si="127"/>
        <v>0</v>
      </c>
      <c r="AO159" s="101">
        <f t="shared" si="127"/>
        <v>0</v>
      </c>
      <c r="AP159" s="101">
        <f t="shared" si="127"/>
        <v>0</v>
      </c>
      <c r="AQ159" s="101">
        <f t="shared" si="127"/>
        <v>0</v>
      </c>
      <c r="AR159" s="101">
        <f t="shared" si="127"/>
        <v>0</v>
      </c>
      <c r="AS159" s="101">
        <f t="shared" si="127"/>
        <v>0</v>
      </c>
      <c r="AT159" s="101">
        <f t="shared" si="127"/>
        <v>0</v>
      </c>
      <c r="AU159" s="101">
        <f t="shared" si="127"/>
        <v>0</v>
      </c>
      <c r="AV159" s="101">
        <f t="shared" si="127"/>
        <v>0</v>
      </c>
      <c r="AW159" s="101">
        <f t="shared" si="127"/>
        <v>0</v>
      </c>
      <c r="AX159" s="101">
        <f t="shared" si="127"/>
        <v>0</v>
      </c>
      <c r="AY159" s="101">
        <f t="shared" si="127"/>
        <v>0</v>
      </c>
      <c r="AZ159" s="101">
        <f t="shared" si="127"/>
        <v>0</v>
      </c>
      <c r="BA159" s="101">
        <f t="shared" si="127"/>
        <v>0</v>
      </c>
      <c r="BB159" s="101">
        <f t="shared" si="127"/>
        <v>0</v>
      </c>
      <c r="BC159" s="101">
        <f t="shared" si="127"/>
        <v>0</v>
      </c>
      <c r="BD159" s="101">
        <f t="shared" si="127"/>
        <v>0</v>
      </c>
      <c r="BE159" s="101">
        <f t="shared" si="127"/>
        <v>0</v>
      </c>
      <c r="BF159" s="130">
        <f t="shared" ref="BF159" si="128">BF160</f>
        <v>0</v>
      </c>
      <c r="BG159" s="130">
        <f t="shared" ref="BG159" si="129">BG160</f>
        <v>0</v>
      </c>
    </row>
    <row r="160" spans="1:59" s="22" customFormat="1" ht="21.6" customHeight="1" x14ac:dyDescent="0.3">
      <c r="A160" s="94" t="s">
        <v>449</v>
      </c>
      <c r="B160" s="89"/>
      <c r="C160" s="58" t="s">
        <v>132</v>
      </c>
      <c r="D160" s="32"/>
      <c r="E160" s="33"/>
      <c r="F160" s="33"/>
      <c r="G160" s="33"/>
      <c r="H160" s="34"/>
      <c r="I160" s="110">
        <f>SUM(I161:I170)</f>
        <v>0</v>
      </c>
      <c r="J160" s="110">
        <f t="shared" ref="J160:BE160" si="130">SUM(J161:J170)</f>
        <v>0</v>
      </c>
      <c r="K160" s="110">
        <f t="shared" si="130"/>
        <v>0</v>
      </c>
      <c r="L160" s="110">
        <f t="shared" si="130"/>
        <v>0</v>
      </c>
      <c r="M160" s="110">
        <f t="shared" si="130"/>
        <v>0</v>
      </c>
      <c r="N160" s="110">
        <f t="shared" si="130"/>
        <v>0</v>
      </c>
      <c r="O160" s="110">
        <f t="shared" si="130"/>
        <v>0</v>
      </c>
      <c r="P160" s="110">
        <f t="shared" si="130"/>
        <v>0</v>
      </c>
      <c r="Q160" s="110">
        <f t="shared" si="130"/>
        <v>0</v>
      </c>
      <c r="R160" s="110">
        <f t="shared" si="130"/>
        <v>0</v>
      </c>
      <c r="S160" s="110">
        <f t="shared" si="130"/>
        <v>0</v>
      </c>
      <c r="T160" s="110">
        <f t="shared" si="130"/>
        <v>0</v>
      </c>
      <c r="U160" s="110">
        <f t="shared" si="130"/>
        <v>0</v>
      </c>
      <c r="V160" s="110">
        <f t="shared" si="130"/>
        <v>0</v>
      </c>
      <c r="W160" s="110">
        <f t="shared" si="130"/>
        <v>0</v>
      </c>
      <c r="X160" s="110">
        <f t="shared" si="130"/>
        <v>0</v>
      </c>
      <c r="Y160" s="110">
        <f t="shared" si="130"/>
        <v>0</v>
      </c>
      <c r="Z160" s="110">
        <f t="shared" si="130"/>
        <v>0</v>
      </c>
      <c r="AA160" s="110">
        <f t="shared" si="130"/>
        <v>0</v>
      </c>
      <c r="AB160" s="110">
        <f t="shared" si="130"/>
        <v>0</v>
      </c>
      <c r="AC160" s="110">
        <f t="shared" si="130"/>
        <v>0</v>
      </c>
      <c r="AD160" s="110">
        <f t="shared" si="130"/>
        <v>0</v>
      </c>
      <c r="AE160" s="110">
        <f t="shared" si="130"/>
        <v>0</v>
      </c>
      <c r="AF160" s="110">
        <f t="shared" si="130"/>
        <v>0</v>
      </c>
      <c r="AG160" s="110">
        <f t="shared" si="130"/>
        <v>0</v>
      </c>
      <c r="AH160" s="110">
        <f t="shared" si="130"/>
        <v>0</v>
      </c>
      <c r="AI160" s="110">
        <f t="shared" si="130"/>
        <v>0</v>
      </c>
      <c r="AJ160" s="110">
        <f t="shared" si="130"/>
        <v>0</v>
      </c>
      <c r="AK160" s="110">
        <f t="shared" si="130"/>
        <v>0</v>
      </c>
      <c r="AL160" s="110">
        <f t="shared" si="130"/>
        <v>0</v>
      </c>
      <c r="AM160" s="110">
        <f t="shared" si="130"/>
        <v>0</v>
      </c>
      <c r="AN160" s="110">
        <f t="shared" si="130"/>
        <v>0</v>
      </c>
      <c r="AO160" s="110">
        <f t="shared" si="130"/>
        <v>0</v>
      </c>
      <c r="AP160" s="110">
        <f t="shared" si="130"/>
        <v>0</v>
      </c>
      <c r="AQ160" s="110">
        <f t="shared" si="130"/>
        <v>0</v>
      </c>
      <c r="AR160" s="110">
        <f t="shared" si="130"/>
        <v>0</v>
      </c>
      <c r="AS160" s="110">
        <f t="shared" si="130"/>
        <v>0</v>
      </c>
      <c r="AT160" s="110">
        <f t="shared" si="130"/>
        <v>0</v>
      </c>
      <c r="AU160" s="110">
        <f t="shared" si="130"/>
        <v>0</v>
      </c>
      <c r="AV160" s="110">
        <f t="shared" si="130"/>
        <v>0</v>
      </c>
      <c r="AW160" s="110">
        <f t="shared" si="130"/>
        <v>0</v>
      </c>
      <c r="AX160" s="110">
        <f t="shared" si="130"/>
        <v>0</v>
      </c>
      <c r="AY160" s="110">
        <f t="shared" si="130"/>
        <v>0</v>
      </c>
      <c r="AZ160" s="110">
        <f t="shared" si="130"/>
        <v>0</v>
      </c>
      <c r="BA160" s="110">
        <f t="shared" si="130"/>
        <v>0</v>
      </c>
      <c r="BB160" s="110">
        <f t="shared" si="130"/>
        <v>0</v>
      </c>
      <c r="BC160" s="110">
        <f t="shared" si="130"/>
        <v>0</v>
      </c>
      <c r="BD160" s="110">
        <f t="shared" si="130"/>
        <v>0</v>
      </c>
      <c r="BE160" s="110">
        <f t="shared" si="130"/>
        <v>0</v>
      </c>
      <c r="BF160" s="130">
        <f t="shared" ref="BF160" si="131">SUM(BF161:BF170)</f>
        <v>0</v>
      </c>
      <c r="BG160" s="130">
        <f t="shared" ref="BG160" si="132">SUM(BG161:BG170)</f>
        <v>0</v>
      </c>
    </row>
    <row r="161" spans="1:59" ht="21.6" customHeight="1" x14ac:dyDescent="0.25">
      <c r="A161" s="97"/>
      <c r="B161" s="90"/>
      <c r="C161" s="121"/>
      <c r="D161" s="122"/>
      <c r="E161" s="122"/>
      <c r="F161" s="122"/>
      <c r="G161" s="122"/>
      <c r="H161" s="124"/>
      <c r="I161" s="109">
        <f t="shared" ref="I161:I170" si="133">G161*H161</f>
        <v>0</v>
      </c>
      <c r="J161" s="73"/>
      <c r="K161" s="7"/>
      <c r="L161" s="73"/>
      <c r="M161" s="7"/>
      <c r="N161" s="73"/>
      <c r="O161" s="7"/>
      <c r="P161" s="73"/>
      <c r="Q161" s="7"/>
      <c r="R161" s="73"/>
      <c r="S161" s="7"/>
      <c r="T161" s="73"/>
      <c r="U161" s="7"/>
      <c r="V161" s="73"/>
      <c r="W161" s="7"/>
      <c r="X161" s="73"/>
      <c r="Y161" s="7"/>
      <c r="Z161" s="73"/>
      <c r="AA161" s="7"/>
      <c r="AB161" s="73"/>
      <c r="AC161" s="7"/>
      <c r="AD161" s="73"/>
      <c r="AE161" s="7"/>
      <c r="AF161" s="73"/>
      <c r="AG161" s="7"/>
      <c r="AH161" s="73"/>
      <c r="AI161" s="5"/>
      <c r="AJ161" s="73"/>
      <c r="AK161" s="6"/>
      <c r="AL161" s="73"/>
      <c r="AM161" s="6"/>
      <c r="AN161" s="73"/>
      <c r="AO161" s="6"/>
      <c r="AP161" s="73"/>
      <c r="AQ161" s="8"/>
      <c r="AR161" s="73"/>
      <c r="AS161" s="8"/>
      <c r="AT161" s="73"/>
      <c r="AU161" s="8"/>
      <c r="AV161" s="73"/>
      <c r="AW161" s="8"/>
      <c r="AX161" s="73"/>
      <c r="AY161" s="8"/>
      <c r="AZ161" s="73"/>
      <c r="BA161" s="8"/>
      <c r="BB161" s="73"/>
      <c r="BC161" s="8"/>
      <c r="BD161" s="73"/>
      <c r="BE161" s="6"/>
      <c r="BF161" s="130">
        <f t="shared" ref="BF161:BF170" si="134">J161+L161+N161+P161+R161+T161+V161+X161+Z161+AB161+AD161+AF161+AH161+AJ161+AL161+AN161+AP161+AR161+AT161+AV161+AX161+AZ161+BB161+BD161</f>
        <v>0</v>
      </c>
      <c r="BG161" s="130">
        <f t="shared" ref="BG161:BG170" si="135">K161+M161+O161+Q161+S161+U161+W161+Y161+AA161+AC161+AE161+AG161+AI161+AK161+AM161+AO161+AQ161+AS161+AU161+AW161+AY161+BA161+BC161+BE161</f>
        <v>0</v>
      </c>
    </row>
    <row r="162" spans="1:59" ht="21.6" customHeight="1" x14ac:dyDescent="0.25">
      <c r="A162" s="97"/>
      <c r="B162" s="90"/>
      <c r="C162" s="121"/>
      <c r="D162" s="122"/>
      <c r="E162" s="122"/>
      <c r="F162" s="122"/>
      <c r="G162" s="122"/>
      <c r="H162" s="124"/>
      <c r="I162" s="109">
        <f t="shared" si="133"/>
        <v>0</v>
      </c>
      <c r="J162" s="73"/>
      <c r="K162" s="7"/>
      <c r="L162" s="73"/>
      <c r="M162" s="7"/>
      <c r="N162" s="73"/>
      <c r="O162" s="7"/>
      <c r="P162" s="73"/>
      <c r="Q162" s="7"/>
      <c r="R162" s="73"/>
      <c r="S162" s="7"/>
      <c r="T162" s="73"/>
      <c r="U162" s="7"/>
      <c r="V162" s="73"/>
      <c r="W162" s="7"/>
      <c r="X162" s="73"/>
      <c r="Y162" s="7"/>
      <c r="Z162" s="73"/>
      <c r="AA162" s="7"/>
      <c r="AB162" s="73"/>
      <c r="AC162" s="7"/>
      <c r="AD162" s="73"/>
      <c r="AE162" s="7"/>
      <c r="AF162" s="73"/>
      <c r="AG162" s="7"/>
      <c r="AH162" s="73"/>
      <c r="AI162" s="5"/>
      <c r="AJ162" s="73"/>
      <c r="AK162" s="6"/>
      <c r="AL162" s="73"/>
      <c r="AM162" s="6"/>
      <c r="AN162" s="73"/>
      <c r="AO162" s="6"/>
      <c r="AP162" s="73"/>
      <c r="AQ162" s="8"/>
      <c r="AR162" s="73"/>
      <c r="AS162" s="8"/>
      <c r="AT162" s="73"/>
      <c r="AU162" s="8"/>
      <c r="AV162" s="73"/>
      <c r="AW162" s="8"/>
      <c r="AX162" s="73"/>
      <c r="AY162" s="8"/>
      <c r="AZ162" s="73"/>
      <c r="BA162" s="8"/>
      <c r="BB162" s="73"/>
      <c r="BC162" s="8"/>
      <c r="BD162" s="73"/>
      <c r="BE162" s="6"/>
      <c r="BF162" s="130">
        <f t="shared" si="134"/>
        <v>0</v>
      </c>
      <c r="BG162" s="130">
        <f t="shared" si="135"/>
        <v>0</v>
      </c>
    </row>
    <row r="163" spans="1:59" ht="21.6" customHeight="1" x14ac:dyDescent="0.25">
      <c r="A163" s="97"/>
      <c r="B163" s="90"/>
      <c r="C163" s="121"/>
      <c r="D163" s="122"/>
      <c r="E163" s="122"/>
      <c r="F163" s="122"/>
      <c r="G163" s="122"/>
      <c r="H163" s="124"/>
      <c r="I163" s="109">
        <f t="shared" si="133"/>
        <v>0</v>
      </c>
      <c r="J163" s="73"/>
      <c r="K163" s="7"/>
      <c r="L163" s="73"/>
      <c r="M163" s="7"/>
      <c r="N163" s="73"/>
      <c r="O163" s="7"/>
      <c r="P163" s="73"/>
      <c r="Q163" s="7"/>
      <c r="R163" s="73"/>
      <c r="S163" s="7"/>
      <c r="T163" s="73"/>
      <c r="U163" s="7"/>
      <c r="V163" s="73"/>
      <c r="W163" s="7"/>
      <c r="X163" s="73"/>
      <c r="Y163" s="7"/>
      <c r="Z163" s="73"/>
      <c r="AA163" s="7"/>
      <c r="AB163" s="73"/>
      <c r="AC163" s="7"/>
      <c r="AD163" s="73"/>
      <c r="AE163" s="7"/>
      <c r="AF163" s="73"/>
      <c r="AG163" s="7"/>
      <c r="AH163" s="73"/>
      <c r="AI163" s="5"/>
      <c r="AJ163" s="73"/>
      <c r="AK163" s="6"/>
      <c r="AL163" s="73"/>
      <c r="AM163" s="6"/>
      <c r="AN163" s="73"/>
      <c r="AO163" s="6"/>
      <c r="AP163" s="73"/>
      <c r="AQ163" s="8"/>
      <c r="AR163" s="73"/>
      <c r="AS163" s="8"/>
      <c r="AT163" s="73"/>
      <c r="AU163" s="8"/>
      <c r="AV163" s="73"/>
      <c r="AW163" s="8"/>
      <c r="AX163" s="73"/>
      <c r="AY163" s="8"/>
      <c r="AZ163" s="73"/>
      <c r="BA163" s="8"/>
      <c r="BB163" s="73"/>
      <c r="BC163" s="8"/>
      <c r="BD163" s="73"/>
      <c r="BE163" s="6"/>
      <c r="BF163" s="130">
        <f t="shared" si="134"/>
        <v>0</v>
      </c>
      <c r="BG163" s="130">
        <f t="shared" si="135"/>
        <v>0</v>
      </c>
    </row>
    <row r="164" spans="1:59" ht="21.6" customHeight="1" x14ac:dyDescent="0.25">
      <c r="A164" s="97"/>
      <c r="B164" s="90"/>
      <c r="C164" s="121"/>
      <c r="D164" s="122"/>
      <c r="E164" s="122"/>
      <c r="F164" s="122"/>
      <c r="G164" s="122"/>
      <c r="H164" s="124"/>
      <c r="I164" s="109">
        <f t="shared" si="133"/>
        <v>0</v>
      </c>
      <c r="J164" s="73"/>
      <c r="K164" s="7"/>
      <c r="L164" s="73"/>
      <c r="M164" s="7"/>
      <c r="N164" s="73"/>
      <c r="O164" s="7"/>
      <c r="P164" s="73"/>
      <c r="Q164" s="7"/>
      <c r="R164" s="73"/>
      <c r="S164" s="7"/>
      <c r="T164" s="73"/>
      <c r="U164" s="7"/>
      <c r="V164" s="73"/>
      <c r="W164" s="7"/>
      <c r="X164" s="73"/>
      <c r="Y164" s="7"/>
      <c r="Z164" s="73"/>
      <c r="AA164" s="7"/>
      <c r="AB164" s="73"/>
      <c r="AC164" s="7"/>
      <c r="AD164" s="73"/>
      <c r="AE164" s="7"/>
      <c r="AF164" s="73"/>
      <c r="AG164" s="7"/>
      <c r="AH164" s="73"/>
      <c r="AI164" s="5"/>
      <c r="AJ164" s="73"/>
      <c r="AK164" s="6"/>
      <c r="AL164" s="73"/>
      <c r="AM164" s="6"/>
      <c r="AN164" s="73"/>
      <c r="AO164" s="6"/>
      <c r="AP164" s="73"/>
      <c r="AQ164" s="8"/>
      <c r="AR164" s="73"/>
      <c r="AS164" s="8"/>
      <c r="AT164" s="73"/>
      <c r="AU164" s="8"/>
      <c r="AV164" s="73"/>
      <c r="AW164" s="8"/>
      <c r="AX164" s="73"/>
      <c r="AY164" s="8"/>
      <c r="AZ164" s="73"/>
      <c r="BA164" s="8"/>
      <c r="BB164" s="73"/>
      <c r="BC164" s="8"/>
      <c r="BD164" s="73"/>
      <c r="BE164" s="6"/>
      <c r="BF164" s="130">
        <f t="shared" si="134"/>
        <v>0</v>
      </c>
      <c r="BG164" s="130">
        <f t="shared" si="135"/>
        <v>0</v>
      </c>
    </row>
    <row r="165" spans="1:59" ht="21.6" customHeight="1" x14ac:dyDescent="0.25">
      <c r="A165" s="97"/>
      <c r="B165" s="90"/>
      <c r="C165" s="121"/>
      <c r="D165" s="122"/>
      <c r="E165" s="122"/>
      <c r="F165" s="122"/>
      <c r="G165" s="122"/>
      <c r="H165" s="124"/>
      <c r="I165" s="109">
        <f t="shared" si="133"/>
        <v>0</v>
      </c>
      <c r="J165" s="73"/>
      <c r="K165" s="7"/>
      <c r="L165" s="73"/>
      <c r="M165" s="7"/>
      <c r="N165" s="73"/>
      <c r="O165" s="7"/>
      <c r="P165" s="73"/>
      <c r="Q165" s="7"/>
      <c r="R165" s="73"/>
      <c r="S165" s="7"/>
      <c r="T165" s="73"/>
      <c r="U165" s="7"/>
      <c r="V165" s="73"/>
      <c r="W165" s="7"/>
      <c r="X165" s="73"/>
      <c r="Y165" s="7"/>
      <c r="Z165" s="73"/>
      <c r="AA165" s="7"/>
      <c r="AB165" s="73"/>
      <c r="AC165" s="7"/>
      <c r="AD165" s="73"/>
      <c r="AE165" s="7"/>
      <c r="AF165" s="73"/>
      <c r="AG165" s="7"/>
      <c r="AH165" s="73"/>
      <c r="AI165" s="5"/>
      <c r="AJ165" s="73"/>
      <c r="AK165" s="6"/>
      <c r="AL165" s="73"/>
      <c r="AM165" s="6"/>
      <c r="AN165" s="73"/>
      <c r="AO165" s="6"/>
      <c r="AP165" s="73"/>
      <c r="AQ165" s="8"/>
      <c r="AR165" s="73"/>
      <c r="AS165" s="8"/>
      <c r="AT165" s="73"/>
      <c r="AU165" s="8"/>
      <c r="AV165" s="73"/>
      <c r="AW165" s="8"/>
      <c r="AX165" s="73"/>
      <c r="AY165" s="8"/>
      <c r="AZ165" s="73"/>
      <c r="BA165" s="8"/>
      <c r="BB165" s="73"/>
      <c r="BC165" s="8"/>
      <c r="BD165" s="73"/>
      <c r="BE165" s="6"/>
      <c r="BF165" s="130">
        <f t="shared" si="134"/>
        <v>0</v>
      </c>
      <c r="BG165" s="130">
        <f t="shared" si="135"/>
        <v>0</v>
      </c>
    </row>
    <row r="166" spans="1:59" ht="21.6" customHeight="1" x14ac:dyDescent="0.25">
      <c r="A166" s="97"/>
      <c r="B166" s="90"/>
      <c r="C166" s="121"/>
      <c r="D166" s="122"/>
      <c r="E166" s="122"/>
      <c r="F166" s="122"/>
      <c r="G166" s="122"/>
      <c r="H166" s="124"/>
      <c r="I166" s="109">
        <f t="shared" si="133"/>
        <v>0</v>
      </c>
      <c r="J166" s="73"/>
      <c r="K166" s="7"/>
      <c r="L166" s="73"/>
      <c r="M166" s="7"/>
      <c r="N166" s="73"/>
      <c r="O166" s="7"/>
      <c r="P166" s="73"/>
      <c r="Q166" s="7"/>
      <c r="R166" s="73"/>
      <c r="S166" s="7"/>
      <c r="T166" s="73"/>
      <c r="U166" s="7"/>
      <c r="V166" s="73"/>
      <c r="W166" s="7"/>
      <c r="X166" s="73"/>
      <c r="Y166" s="7"/>
      <c r="Z166" s="73"/>
      <c r="AA166" s="7"/>
      <c r="AB166" s="73"/>
      <c r="AC166" s="7"/>
      <c r="AD166" s="73"/>
      <c r="AE166" s="7"/>
      <c r="AF166" s="73"/>
      <c r="AG166" s="7"/>
      <c r="AH166" s="73"/>
      <c r="AI166" s="5"/>
      <c r="AJ166" s="73"/>
      <c r="AK166" s="6"/>
      <c r="AL166" s="73"/>
      <c r="AM166" s="6"/>
      <c r="AN166" s="73"/>
      <c r="AO166" s="6"/>
      <c r="AP166" s="73"/>
      <c r="AQ166" s="8"/>
      <c r="AR166" s="73"/>
      <c r="AS166" s="8"/>
      <c r="AT166" s="73"/>
      <c r="AU166" s="8"/>
      <c r="AV166" s="73"/>
      <c r="AW166" s="8"/>
      <c r="AX166" s="73"/>
      <c r="AY166" s="8"/>
      <c r="AZ166" s="73"/>
      <c r="BA166" s="8"/>
      <c r="BB166" s="73"/>
      <c r="BC166" s="8"/>
      <c r="BD166" s="73"/>
      <c r="BE166" s="6"/>
      <c r="BF166" s="130">
        <f t="shared" si="134"/>
        <v>0</v>
      </c>
      <c r="BG166" s="130">
        <f t="shared" si="135"/>
        <v>0</v>
      </c>
    </row>
    <row r="167" spans="1:59" ht="21.6" customHeight="1" x14ac:dyDescent="0.25">
      <c r="A167" s="97"/>
      <c r="B167" s="90"/>
      <c r="C167" s="121"/>
      <c r="D167" s="122"/>
      <c r="E167" s="122"/>
      <c r="F167" s="122"/>
      <c r="G167" s="122"/>
      <c r="H167" s="124"/>
      <c r="I167" s="109">
        <f t="shared" si="133"/>
        <v>0</v>
      </c>
      <c r="J167" s="73"/>
      <c r="K167" s="7"/>
      <c r="L167" s="73"/>
      <c r="M167" s="7"/>
      <c r="N167" s="73"/>
      <c r="O167" s="7"/>
      <c r="P167" s="73"/>
      <c r="Q167" s="7"/>
      <c r="R167" s="73"/>
      <c r="S167" s="7"/>
      <c r="T167" s="73"/>
      <c r="U167" s="7"/>
      <c r="V167" s="73"/>
      <c r="W167" s="7"/>
      <c r="X167" s="73"/>
      <c r="Y167" s="7"/>
      <c r="Z167" s="73"/>
      <c r="AA167" s="7"/>
      <c r="AB167" s="73"/>
      <c r="AC167" s="7"/>
      <c r="AD167" s="73"/>
      <c r="AE167" s="7"/>
      <c r="AF167" s="73"/>
      <c r="AG167" s="7"/>
      <c r="AH167" s="73"/>
      <c r="AI167" s="5"/>
      <c r="AJ167" s="73"/>
      <c r="AK167" s="6"/>
      <c r="AL167" s="73"/>
      <c r="AM167" s="6"/>
      <c r="AN167" s="73"/>
      <c r="AO167" s="6"/>
      <c r="AP167" s="73"/>
      <c r="AQ167" s="8"/>
      <c r="AR167" s="73"/>
      <c r="AS167" s="8"/>
      <c r="AT167" s="73"/>
      <c r="AU167" s="8"/>
      <c r="AV167" s="73"/>
      <c r="AW167" s="8"/>
      <c r="AX167" s="73"/>
      <c r="AY167" s="8"/>
      <c r="AZ167" s="73"/>
      <c r="BA167" s="8"/>
      <c r="BB167" s="73"/>
      <c r="BC167" s="8"/>
      <c r="BD167" s="73"/>
      <c r="BE167" s="6"/>
      <c r="BF167" s="130">
        <f t="shared" si="134"/>
        <v>0</v>
      </c>
      <c r="BG167" s="130">
        <f t="shared" si="135"/>
        <v>0</v>
      </c>
    </row>
    <row r="168" spans="1:59" ht="21.6" customHeight="1" x14ac:dyDescent="0.25">
      <c r="A168" s="97"/>
      <c r="B168" s="90"/>
      <c r="C168" s="121"/>
      <c r="D168" s="122"/>
      <c r="E168" s="122"/>
      <c r="F168" s="122"/>
      <c r="G168" s="122"/>
      <c r="H168" s="124"/>
      <c r="I168" s="109">
        <f t="shared" si="133"/>
        <v>0</v>
      </c>
      <c r="J168" s="73"/>
      <c r="K168" s="7"/>
      <c r="L168" s="73"/>
      <c r="M168" s="7"/>
      <c r="N168" s="73"/>
      <c r="O168" s="7"/>
      <c r="P168" s="73"/>
      <c r="Q168" s="7"/>
      <c r="R168" s="73"/>
      <c r="S168" s="7"/>
      <c r="T168" s="73"/>
      <c r="U168" s="7"/>
      <c r="V168" s="73"/>
      <c r="W168" s="7"/>
      <c r="X168" s="73"/>
      <c r="Y168" s="7"/>
      <c r="Z168" s="73"/>
      <c r="AA168" s="7"/>
      <c r="AB168" s="73"/>
      <c r="AC168" s="7"/>
      <c r="AD168" s="73"/>
      <c r="AE168" s="7"/>
      <c r="AF168" s="73"/>
      <c r="AG168" s="7"/>
      <c r="AH168" s="73"/>
      <c r="AI168" s="5"/>
      <c r="AJ168" s="73"/>
      <c r="AK168" s="6"/>
      <c r="AL168" s="73"/>
      <c r="AM168" s="6"/>
      <c r="AN168" s="73"/>
      <c r="AO168" s="6"/>
      <c r="AP168" s="73"/>
      <c r="AQ168" s="8"/>
      <c r="AR168" s="73"/>
      <c r="AS168" s="8"/>
      <c r="AT168" s="73"/>
      <c r="AU168" s="8"/>
      <c r="AV168" s="73"/>
      <c r="AW168" s="8"/>
      <c r="AX168" s="73"/>
      <c r="AY168" s="8"/>
      <c r="AZ168" s="73"/>
      <c r="BA168" s="8"/>
      <c r="BB168" s="73"/>
      <c r="BC168" s="8"/>
      <c r="BD168" s="73"/>
      <c r="BE168" s="6"/>
      <c r="BF168" s="130">
        <f t="shared" si="134"/>
        <v>0</v>
      </c>
      <c r="BG168" s="130">
        <f t="shared" si="135"/>
        <v>0</v>
      </c>
    </row>
    <row r="169" spans="1:59" ht="21.6" customHeight="1" x14ac:dyDescent="0.25">
      <c r="A169" s="97"/>
      <c r="B169" s="90"/>
      <c r="C169" s="121"/>
      <c r="D169" s="122"/>
      <c r="E169" s="122"/>
      <c r="F169" s="122"/>
      <c r="G169" s="122"/>
      <c r="H169" s="124"/>
      <c r="I169" s="109">
        <f t="shared" si="133"/>
        <v>0</v>
      </c>
      <c r="J169" s="73"/>
      <c r="K169" s="7"/>
      <c r="L169" s="73"/>
      <c r="M169" s="7"/>
      <c r="N169" s="73"/>
      <c r="O169" s="7"/>
      <c r="P169" s="73"/>
      <c r="Q169" s="7"/>
      <c r="R169" s="73"/>
      <c r="S169" s="7"/>
      <c r="T169" s="73"/>
      <c r="U169" s="7"/>
      <c r="V169" s="73"/>
      <c r="W169" s="7"/>
      <c r="X169" s="73"/>
      <c r="Y169" s="7"/>
      <c r="Z169" s="73"/>
      <c r="AA169" s="7"/>
      <c r="AB169" s="73"/>
      <c r="AC169" s="7"/>
      <c r="AD169" s="73"/>
      <c r="AE169" s="7"/>
      <c r="AF169" s="73"/>
      <c r="AG169" s="7"/>
      <c r="AH169" s="73"/>
      <c r="AI169" s="5"/>
      <c r="AJ169" s="73"/>
      <c r="AK169" s="6"/>
      <c r="AL169" s="73"/>
      <c r="AM169" s="6"/>
      <c r="AN169" s="73"/>
      <c r="AO169" s="6"/>
      <c r="AP169" s="73"/>
      <c r="AQ169" s="8"/>
      <c r="AR169" s="73"/>
      <c r="AS169" s="8"/>
      <c r="AT169" s="73"/>
      <c r="AU169" s="8"/>
      <c r="AV169" s="73"/>
      <c r="AW169" s="8"/>
      <c r="AX169" s="73"/>
      <c r="AY169" s="8"/>
      <c r="AZ169" s="73"/>
      <c r="BA169" s="8"/>
      <c r="BB169" s="73"/>
      <c r="BC169" s="8"/>
      <c r="BD169" s="73"/>
      <c r="BE169" s="6"/>
      <c r="BF169" s="130">
        <f t="shared" si="134"/>
        <v>0</v>
      </c>
      <c r="BG169" s="130">
        <f t="shared" si="135"/>
        <v>0</v>
      </c>
    </row>
    <row r="170" spans="1:59" ht="21.6" customHeight="1" x14ac:dyDescent="0.25">
      <c r="A170" s="97"/>
      <c r="B170" s="90"/>
      <c r="C170" s="121"/>
      <c r="D170" s="122"/>
      <c r="E170" s="122"/>
      <c r="F170" s="122"/>
      <c r="G170" s="122"/>
      <c r="H170" s="124"/>
      <c r="I170" s="109">
        <f t="shared" si="133"/>
        <v>0</v>
      </c>
      <c r="J170" s="73"/>
      <c r="K170" s="7"/>
      <c r="L170" s="73"/>
      <c r="M170" s="7"/>
      <c r="N170" s="73"/>
      <c r="O170" s="7"/>
      <c r="P170" s="73"/>
      <c r="Q170" s="7"/>
      <c r="R170" s="73"/>
      <c r="S170" s="7"/>
      <c r="T170" s="73"/>
      <c r="U170" s="7"/>
      <c r="V170" s="73"/>
      <c r="W170" s="7"/>
      <c r="X170" s="73"/>
      <c r="Y170" s="7"/>
      <c r="Z170" s="73"/>
      <c r="AA170" s="7"/>
      <c r="AB170" s="73"/>
      <c r="AC170" s="7"/>
      <c r="AD170" s="73"/>
      <c r="AE170" s="7"/>
      <c r="AF170" s="73"/>
      <c r="AG170" s="7"/>
      <c r="AH170" s="73"/>
      <c r="AI170" s="5"/>
      <c r="AJ170" s="73"/>
      <c r="AK170" s="6"/>
      <c r="AL170" s="73"/>
      <c r="AM170" s="6"/>
      <c r="AN170" s="73"/>
      <c r="AO170" s="6"/>
      <c r="AP170" s="73"/>
      <c r="AQ170" s="8"/>
      <c r="AR170" s="73"/>
      <c r="AS170" s="8"/>
      <c r="AT170" s="73"/>
      <c r="AU170" s="8"/>
      <c r="AV170" s="73"/>
      <c r="AW170" s="8"/>
      <c r="AX170" s="73"/>
      <c r="AY170" s="8"/>
      <c r="AZ170" s="73"/>
      <c r="BA170" s="8"/>
      <c r="BB170" s="73"/>
      <c r="BC170" s="8"/>
      <c r="BD170" s="73"/>
      <c r="BE170" s="6"/>
      <c r="BF170" s="130">
        <f t="shared" si="134"/>
        <v>0</v>
      </c>
      <c r="BG170" s="130">
        <f t="shared" si="135"/>
        <v>0</v>
      </c>
    </row>
    <row r="171" spans="1:59" s="22" customFormat="1" ht="21.6" customHeight="1" x14ac:dyDescent="0.3">
      <c r="A171" s="93" t="s">
        <v>491</v>
      </c>
      <c r="B171" s="88"/>
      <c r="C171" s="60" t="s">
        <v>492</v>
      </c>
      <c r="D171" s="30"/>
      <c r="E171" s="29"/>
      <c r="F171" s="29"/>
      <c r="G171" s="29"/>
      <c r="H171" s="31"/>
      <c r="I171" s="101">
        <f>I172</f>
        <v>0</v>
      </c>
      <c r="J171" s="101">
        <f t="shared" ref="J171:BE171" si="136">J172</f>
        <v>0</v>
      </c>
      <c r="K171" s="101">
        <f t="shared" si="136"/>
        <v>0</v>
      </c>
      <c r="L171" s="101">
        <f t="shared" si="136"/>
        <v>0</v>
      </c>
      <c r="M171" s="101">
        <f t="shared" si="136"/>
        <v>0</v>
      </c>
      <c r="N171" s="101">
        <f t="shared" si="136"/>
        <v>0</v>
      </c>
      <c r="O171" s="101">
        <f t="shared" si="136"/>
        <v>0</v>
      </c>
      <c r="P171" s="101">
        <f t="shared" si="136"/>
        <v>0</v>
      </c>
      <c r="Q171" s="101">
        <f t="shared" si="136"/>
        <v>0</v>
      </c>
      <c r="R171" s="101">
        <f t="shared" si="136"/>
        <v>0</v>
      </c>
      <c r="S171" s="101">
        <f t="shared" si="136"/>
        <v>0</v>
      </c>
      <c r="T171" s="101">
        <f t="shared" si="136"/>
        <v>0</v>
      </c>
      <c r="U171" s="101">
        <f t="shared" si="136"/>
        <v>0</v>
      </c>
      <c r="V171" s="101">
        <f t="shared" si="136"/>
        <v>0</v>
      </c>
      <c r="W171" s="101">
        <f t="shared" si="136"/>
        <v>0</v>
      </c>
      <c r="X171" s="101">
        <f t="shared" si="136"/>
        <v>0</v>
      </c>
      <c r="Y171" s="101">
        <f t="shared" si="136"/>
        <v>0</v>
      </c>
      <c r="Z171" s="101">
        <f t="shared" si="136"/>
        <v>0</v>
      </c>
      <c r="AA171" s="101">
        <f t="shared" si="136"/>
        <v>0</v>
      </c>
      <c r="AB171" s="101">
        <f t="shared" si="136"/>
        <v>0</v>
      </c>
      <c r="AC171" s="101">
        <f t="shared" si="136"/>
        <v>0</v>
      </c>
      <c r="AD171" s="101">
        <f t="shared" si="136"/>
        <v>0</v>
      </c>
      <c r="AE171" s="101">
        <f t="shared" si="136"/>
        <v>0</v>
      </c>
      <c r="AF171" s="101">
        <f t="shared" si="136"/>
        <v>0</v>
      </c>
      <c r="AG171" s="101">
        <f t="shared" si="136"/>
        <v>0</v>
      </c>
      <c r="AH171" s="101">
        <f t="shared" si="136"/>
        <v>0</v>
      </c>
      <c r="AI171" s="101">
        <f t="shared" si="136"/>
        <v>0</v>
      </c>
      <c r="AJ171" s="101">
        <f t="shared" si="136"/>
        <v>0</v>
      </c>
      <c r="AK171" s="101">
        <f t="shared" si="136"/>
        <v>0</v>
      </c>
      <c r="AL171" s="101">
        <f t="shared" si="136"/>
        <v>0</v>
      </c>
      <c r="AM171" s="101">
        <f t="shared" si="136"/>
        <v>0</v>
      </c>
      <c r="AN171" s="101">
        <f t="shared" si="136"/>
        <v>0</v>
      </c>
      <c r="AO171" s="101">
        <f t="shared" si="136"/>
        <v>0</v>
      </c>
      <c r="AP171" s="101">
        <f t="shared" si="136"/>
        <v>0</v>
      </c>
      <c r="AQ171" s="101">
        <f t="shared" si="136"/>
        <v>0</v>
      </c>
      <c r="AR171" s="101">
        <f t="shared" si="136"/>
        <v>0</v>
      </c>
      <c r="AS171" s="101">
        <f t="shared" si="136"/>
        <v>0</v>
      </c>
      <c r="AT171" s="101">
        <f t="shared" si="136"/>
        <v>0</v>
      </c>
      <c r="AU171" s="101">
        <f t="shared" si="136"/>
        <v>0</v>
      </c>
      <c r="AV171" s="101">
        <f t="shared" si="136"/>
        <v>0</v>
      </c>
      <c r="AW171" s="101">
        <f t="shared" si="136"/>
        <v>0</v>
      </c>
      <c r="AX171" s="101">
        <f t="shared" si="136"/>
        <v>0</v>
      </c>
      <c r="AY171" s="101">
        <f t="shared" si="136"/>
        <v>0</v>
      </c>
      <c r="AZ171" s="101">
        <f t="shared" si="136"/>
        <v>0</v>
      </c>
      <c r="BA171" s="101">
        <f t="shared" si="136"/>
        <v>0</v>
      </c>
      <c r="BB171" s="101">
        <f t="shared" si="136"/>
        <v>0</v>
      </c>
      <c r="BC171" s="101">
        <f t="shared" si="136"/>
        <v>0</v>
      </c>
      <c r="BD171" s="101">
        <f t="shared" si="136"/>
        <v>0</v>
      </c>
      <c r="BE171" s="101">
        <f t="shared" si="136"/>
        <v>0</v>
      </c>
      <c r="BF171" s="130">
        <f t="shared" ref="BF171" si="137">BF172</f>
        <v>0</v>
      </c>
      <c r="BG171" s="130">
        <f t="shared" ref="BG171" si="138">BG172</f>
        <v>0</v>
      </c>
    </row>
    <row r="172" spans="1:59" s="22" customFormat="1" ht="21.6" customHeight="1" x14ac:dyDescent="0.3">
      <c r="A172" s="94" t="s">
        <v>493</v>
      </c>
      <c r="B172" s="89"/>
      <c r="C172" s="58" t="s">
        <v>494</v>
      </c>
      <c r="D172" s="32"/>
      <c r="E172" s="33"/>
      <c r="F172" s="33"/>
      <c r="G172" s="33"/>
      <c r="H172" s="34"/>
      <c r="I172" s="110">
        <f>SUM(I173:I182)</f>
        <v>0</v>
      </c>
      <c r="J172" s="110">
        <f t="shared" ref="J172:BE172" si="139">SUM(J173:J182)</f>
        <v>0</v>
      </c>
      <c r="K172" s="110">
        <f t="shared" si="139"/>
        <v>0</v>
      </c>
      <c r="L172" s="110">
        <f t="shared" si="139"/>
        <v>0</v>
      </c>
      <c r="M172" s="110">
        <f t="shared" si="139"/>
        <v>0</v>
      </c>
      <c r="N172" s="110">
        <f t="shared" si="139"/>
        <v>0</v>
      </c>
      <c r="O172" s="110">
        <f t="shared" si="139"/>
        <v>0</v>
      </c>
      <c r="P172" s="110">
        <f t="shared" si="139"/>
        <v>0</v>
      </c>
      <c r="Q172" s="110">
        <f t="shared" si="139"/>
        <v>0</v>
      </c>
      <c r="R172" s="110">
        <f t="shared" si="139"/>
        <v>0</v>
      </c>
      <c r="S172" s="110">
        <f t="shared" si="139"/>
        <v>0</v>
      </c>
      <c r="T172" s="110">
        <f t="shared" si="139"/>
        <v>0</v>
      </c>
      <c r="U172" s="110">
        <f t="shared" si="139"/>
        <v>0</v>
      </c>
      <c r="V172" s="110">
        <f t="shared" si="139"/>
        <v>0</v>
      </c>
      <c r="W172" s="110">
        <f t="shared" si="139"/>
        <v>0</v>
      </c>
      <c r="X172" s="110">
        <f t="shared" si="139"/>
        <v>0</v>
      </c>
      <c r="Y172" s="110">
        <f t="shared" si="139"/>
        <v>0</v>
      </c>
      <c r="Z172" s="110">
        <f t="shared" si="139"/>
        <v>0</v>
      </c>
      <c r="AA172" s="110">
        <f t="shared" si="139"/>
        <v>0</v>
      </c>
      <c r="AB172" s="110">
        <f t="shared" si="139"/>
        <v>0</v>
      </c>
      <c r="AC172" s="110">
        <f t="shared" si="139"/>
        <v>0</v>
      </c>
      <c r="AD172" s="110">
        <f t="shared" si="139"/>
        <v>0</v>
      </c>
      <c r="AE172" s="110">
        <f t="shared" si="139"/>
        <v>0</v>
      </c>
      <c r="AF172" s="110">
        <f t="shared" si="139"/>
        <v>0</v>
      </c>
      <c r="AG172" s="110">
        <f t="shared" si="139"/>
        <v>0</v>
      </c>
      <c r="AH172" s="110">
        <f t="shared" si="139"/>
        <v>0</v>
      </c>
      <c r="AI172" s="110">
        <f t="shared" si="139"/>
        <v>0</v>
      </c>
      <c r="AJ172" s="110">
        <f t="shared" si="139"/>
        <v>0</v>
      </c>
      <c r="AK172" s="110">
        <f t="shared" si="139"/>
        <v>0</v>
      </c>
      <c r="AL172" s="110">
        <f t="shared" si="139"/>
        <v>0</v>
      </c>
      <c r="AM172" s="110">
        <f t="shared" si="139"/>
        <v>0</v>
      </c>
      <c r="AN172" s="110">
        <f t="shared" si="139"/>
        <v>0</v>
      </c>
      <c r="AO172" s="110">
        <f t="shared" si="139"/>
        <v>0</v>
      </c>
      <c r="AP172" s="110">
        <f t="shared" si="139"/>
        <v>0</v>
      </c>
      <c r="AQ172" s="110">
        <f t="shared" si="139"/>
        <v>0</v>
      </c>
      <c r="AR172" s="110">
        <f t="shared" si="139"/>
        <v>0</v>
      </c>
      <c r="AS172" s="110">
        <f t="shared" si="139"/>
        <v>0</v>
      </c>
      <c r="AT172" s="110">
        <f t="shared" si="139"/>
        <v>0</v>
      </c>
      <c r="AU172" s="110">
        <f t="shared" si="139"/>
        <v>0</v>
      </c>
      <c r="AV172" s="110">
        <f t="shared" si="139"/>
        <v>0</v>
      </c>
      <c r="AW172" s="110">
        <f t="shared" si="139"/>
        <v>0</v>
      </c>
      <c r="AX172" s="110">
        <f t="shared" si="139"/>
        <v>0</v>
      </c>
      <c r="AY172" s="110">
        <f t="shared" si="139"/>
        <v>0</v>
      </c>
      <c r="AZ172" s="110">
        <f t="shared" si="139"/>
        <v>0</v>
      </c>
      <c r="BA172" s="110">
        <f t="shared" si="139"/>
        <v>0</v>
      </c>
      <c r="BB172" s="110">
        <f t="shared" si="139"/>
        <v>0</v>
      </c>
      <c r="BC172" s="110">
        <f t="shared" si="139"/>
        <v>0</v>
      </c>
      <c r="BD172" s="110">
        <f t="shared" si="139"/>
        <v>0</v>
      </c>
      <c r="BE172" s="110">
        <f t="shared" si="139"/>
        <v>0</v>
      </c>
      <c r="BF172" s="130">
        <f t="shared" ref="BF172" si="140">SUM(BF173:BF182)</f>
        <v>0</v>
      </c>
      <c r="BG172" s="130">
        <f t="shared" ref="BG172" si="141">SUM(BG173:BG182)</f>
        <v>0</v>
      </c>
    </row>
    <row r="173" spans="1:59" ht="21.6" customHeight="1" x14ac:dyDescent="0.25">
      <c r="A173" s="97"/>
      <c r="B173" s="90"/>
      <c r="C173" s="121"/>
      <c r="D173" s="122"/>
      <c r="E173" s="122"/>
      <c r="F173" s="122"/>
      <c r="G173" s="122"/>
      <c r="H173" s="124"/>
      <c r="I173" s="109">
        <f t="shared" ref="I173:I182" si="142">G173*H173</f>
        <v>0</v>
      </c>
      <c r="J173" s="73"/>
      <c r="K173" s="7"/>
      <c r="L173" s="73"/>
      <c r="M173" s="7"/>
      <c r="N173" s="73"/>
      <c r="O173" s="7"/>
      <c r="P173" s="73"/>
      <c r="Q173" s="7"/>
      <c r="R173" s="73"/>
      <c r="S173" s="7"/>
      <c r="T173" s="73"/>
      <c r="U173" s="7"/>
      <c r="V173" s="73"/>
      <c r="W173" s="7"/>
      <c r="X173" s="73"/>
      <c r="Y173" s="7"/>
      <c r="Z173" s="73"/>
      <c r="AA173" s="7"/>
      <c r="AB173" s="73"/>
      <c r="AC173" s="7"/>
      <c r="AD173" s="73"/>
      <c r="AE173" s="7"/>
      <c r="AF173" s="73"/>
      <c r="AG173" s="7"/>
      <c r="AH173" s="73"/>
      <c r="AI173" s="5"/>
      <c r="AJ173" s="73"/>
      <c r="AK173" s="6"/>
      <c r="AL173" s="73"/>
      <c r="AM173" s="6"/>
      <c r="AN173" s="73"/>
      <c r="AO173" s="6"/>
      <c r="AP173" s="73"/>
      <c r="AQ173" s="8"/>
      <c r="AR173" s="73"/>
      <c r="AS173" s="8"/>
      <c r="AT173" s="73"/>
      <c r="AU173" s="8"/>
      <c r="AV173" s="73"/>
      <c r="AW173" s="8"/>
      <c r="AX173" s="73"/>
      <c r="AY173" s="8"/>
      <c r="AZ173" s="73"/>
      <c r="BA173" s="8"/>
      <c r="BB173" s="73"/>
      <c r="BC173" s="8"/>
      <c r="BD173" s="73"/>
      <c r="BE173" s="6"/>
      <c r="BF173" s="130">
        <f t="shared" ref="BF173:BF182" si="143">J173+L173+N173+P173+R173+T173+V173+X173+Z173+AB173+AD173+AF173+AH173+AJ173+AL173+AN173+AP173+AR173+AT173+AV173+AX173+AZ173+BB173+BD173</f>
        <v>0</v>
      </c>
      <c r="BG173" s="130">
        <f t="shared" ref="BG173:BG182" si="144">K173+M173+O173+Q173+S173+U173+W173+Y173+AA173+AC173+AE173+AG173+AI173+AK173+AM173+AO173+AQ173+AS173+AU173+AW173+AY173+BA173+BC173+BE173</f>
        <v>0</v>
      </c>
    </row>
    <row r="174" spans="1:59" ht="21.6" customHeight="1" x14ac:dyDescent="0.25">
      <c r="A174" s="97"/>
      <c r="B174" s="90"/>
      <c r="C174" s="121"/>
      <c r="D174" s="122"/>
      <c r="E174" s="122"/>
      <c r="F174" s="122"/>
      <c r="G174" s="122"/>
      <c r="H174" s="124"/>
      <c r="I174" s="109">
        <f t="shared" si="142"/>
        <v>0</v>
      </c>
      <c r="J174" s="73"/>
      <c r="K174" s="7"/>
      <c r="L174" s="73"/>
      <c r="M174" s="7"/>
      <c r="N174" s="73"/>
      <c r="O174" s="7"/>
      <c r="P174" s="73"/>
      <c r="Q174" s="7"/>
      <c r="R174" s="73"/>
      <c r="S174" s="7"/>
      <c r="T174" s="73"/>
      <c r="U174" s="7"/>
      <c r="V174" s="73"/>
      <c r="W174" s="7"/>
      <c r="X174" s="73"/>
      <c r="Y174" s="7"/>
      <c r="Z174" s="73"/>
      <c r="AA174" s="7"/>
      <c r="AB174" s="73"/>
      <c r="AC174" s="7"/>
      <c r="AD174" s="73"/>
      <c r="AE174" s="7"/>
      <c r="AF174" s="73"/>
      <c r="AG174" s="7"/>
      <c r="AH174" s="73"/>
      <c r="AI174" s="5"/>
      <c r="AJ174" s="73"/>
      <c r="AK174" s="6"/>
      <c r="AL174" s="73"/>
      <c r="AM174" s="6"/>
      <c r="AN174" s="73"/>
      <c r="AO174" s="6"/>
      <c r="AP174" s="73"/>
      <c r="AQ174" s="8"/>
      <c r="AR174" s="73"/>
      <c r="AS174" s="8"/>
      <c r="AT174" s="73"/>
      <c r="AU174" s="8"/>
      <c r="AV174" s="73"/>
      <c r="AW174" s="8"/>
      <c r="AX174" s="73"/>
      <c r="AY174" s="8"/>
      <c r="AZ174" s="73"/>
      <c r="BA174" s="8"/>
      <c r="BB174" s="73"/>
      <c r="BC174" s="8"/>
      <c r="BD174" s="73"/>
      <c r="BE174" s="6"/>
      <c r="BF174" s="130">
        <f t="shared" si="143"/>
        <v>0</v>
      </c>
      <c r="BG174" s="130">
        <f t="shared" si="144"/>
        <v>0</v>
      </c>
    </row>
    <row r="175" spans="1:59" ht="21.6" customHeight="1" x14ac:dyDescent="0.25">
      <c r="A175" s="97"/>
      <c r="B175" s="90"/>
      <c r="C175" s="121"/>
      <c r="D175" s="122"/>
      <c r="E175" s="122"/>
      <c r="F175" s="122"/>
      <c r="G175" s="122"/>
      <c r="H175" s="124"/>
      <c r="I175" s="109">
        <f t="shared" si="142"/>
        <v>0</v>
      </c>
      <c r="J175" s="73"/>
      <c r="K175" s="7"/>
      <c r="L175" s="73"/>
      <c r="M175" s="7"/>
      <c r="N175" s="73"/>
      <c r="O175" s="7"/>
      <c r="P175" s="73"/>
      <c r="Q175" s="7"/>
      <c r="R175" s="73"/>
      <c r="S175" s="7"/>
      <c r="T175" s="73"/>
      <c r="U175" s="7"/>
      <c r="V175" s="73"/>
      <c r="W175" s="7"/>
      <c r="X175" s="73"/>
      <c r="Y175" s="7"/>
      <c r="Z175" s="73"/>
      <c r="AA175" s="7"/>
      <c r="AB175" s="73"/>
      <c r="AC175" s="7"/>
      <c r="AD175" s="73"/>
      <c r="AE175" s="7"/>
      <c r="AF175" s="73"/>
      <c r="AG175" s="7"/>
      <c r="AH175" s="73"/>
      <c r="AI175" s="5"/>
      <c r="AJ175" s="73"/>
      <c r="AK175" s="6"/>
      <c r="AL175" s="73"/>
      <c r="AM175" s="6"/>
      <c r="AN175" s="73"/>
      <c r="AO175" s="6"/>
      <c r="AP175" s="73"/>
      <c r="AQ175" s="8"/>
      <c r="AR175" s="73"/>
      <c r="AS175" s="8"/>
      <c r="AT175" s="73"/>
      <c r="AU175" s="8"/>
      <c r="AV175" s="73"/>
      <c r="AW175" s="8"/>
      <c r="AX175" s="73"/>
      <c r="AY175" s="8"/>
      <c r="AZ175" s="73"/>
      <c r="BA175" s="8"/>
      <c r="BB175" s="73"/>
      <c r="BC175" s="8"/>
      <c r="BD175" s="73"/>
      <c r="BE175" s="6"/>
      <c r="BF175" s="130">
        <f t="shared" si="143"/>
        <v>0</v>
      </c>
      <c r="BG175" s="130">
        <f t="shared" si="144"/>
        <v>0</v>
      </c>
    </row>
    <row r="176" spans="1:59" ht="21.6" customHeight="1" x14ac:dyDescent="0.25">
      <c r="A176" s="97"/>
      <c r="B176" s="90"/>
      <c r="C176" s="121"/>
      <c r="D176" s="122"/>
      <c r="E176" s="122"/>
      <c r="F176" s="122"/>
      <c r="G176" s="122"/>
      <c r="H176" s="124"/>
      <c r="I176" s="109">
        <f t="shared" si="142"/>
        <v>0</v>
      </c>
      <c r="J176" s="73"/>
      <c r="K176" s="7"/>
      <c r="L176" s="73"/>
      <c r="M176" s="7"/>
      <c r="N176" s="73"/>
      <c r="O176" s="7"/>
      <c r="P176" s="73"/>
      <c r="Q176" s="7"/>
      <c r="R176" s="73"/>
      <c r="S176" s="7"/>
      <c r="T176" s="73"/>
      <c r="U176" s="7"/>
      <c r="V176" s="73"/>
      <c r="W176" s="7"/>
      <c r="X176" s="73"/>
      <c r="Y176" s="7"/>
      <c r="Z176" s="73"/>
      <c r="AA176" s="7"/>
      <c r="AB176" s="73"/>
      <c r="AC176" s="7"/>
      <c r="AD176" s="73"/>
      <c r="AE176" s="7"/>
      <c r="AF176" s="73"/>
      <c r="AG176" s="7"/>
      <c r="AH176" s="73"/>
      <c r="AI176" s="5"/>
      <c r="AJ176" s="73"/>
      <c r="AK176" s="6"/>
      <c r="AL176" s="73"/>
      <c r="AM176" s="6"/>
      <c r="AN176" s="73"/>
      <c r="AO176" s="6"/>
      <c r="AP176" s="73"/>
      <c r="AQ176" s="8"/>
      <c r="AR176" s="73"/>
      <c r="AS176" s="8"/>
      <c r="AT176" s="73"/>
      <c r="AU176" s="8"/>
      <c r="AV176" s="73"/>
      <c r="AW176" s="8"/>
      <c r="AX176" s="73"/>
      <c r="AY176" s="8"/>
      <c r="AZ176" s="73"/>
      <c r="BA176" s="8"/>
      <c r="BB176" s="73"/>
      <c r="BC176" s="8"/>
      <c r="BD176" s="73"/>
      <c r="BE176" s="6"/>
      <c r="BF176" s="130">
        <f t="shared" si="143"/>
        <v>0</v>
      </c>
      <c r="BG176" s="130">
        <f t="shared" si="144"/>
        <v>0</v>
      </c>
    </row>
    <row r="177" spans="1:59" ht="21.6" customHeight="1" x14ac:dyDescent="0.25">
      <c r="A177" s="97"/>
      <c r="B177" s="90"/>
      <c r="C177" s="121"/>
      <c r="D177" s="122"/>
      <c r="E177" s="122"/>
      <c r="F177" s="122"/>
      <c r="G177" s="122"/>
      <c r="H177" s="124"/>
      <c r="I177" s="109">
        <f t="shared" si="142"/>
        <v>0</v>
      </c>
      <c r="J177" s="73"/>
      <c r="K177" s="7"/>
      <c r="L177" s="73"/>
      <c r="M177" s="7"/>
      <c r="N177" s="73"/>
      <c r="O177" s="7"/>
      <c r="P177" s="73"/>
      <c r="Q177" s="7"/>
      <c r="R177" s="73"/>
      <c r="S177" s="7"/>
      <c r="T177" s="73"/>
      <c r="U177" s="7"/>
      <c r="V177" s="73"/>
      <c r="W177" s="7"/>
      <c r="X177" s="73"/>
      <c r="Y177" s="7"/>
      <c r="Z177" s="73"/>
      <c r="AA177" s="7"/>
      <c r="AB177" s="73"/>
      <c r="AC177" s="7"/>
      <c r="AD177" s="73"/>
      <c r="AE177" s="7"/>
      <c r="AF177" s="73"/>
      <c r="AG177" s="7"/>
      <c r="AH177" s="73"/>
      <c r="AI177" s="5"/>
      <c r="AJ177" s="73"/>
      <c r="AK177" s="6"/>
      <c r="AL177" s="73"/>
      <c r="AM177" s="6"/>
      <c r="AN177" s="73"/>
      <c r="AO177" s="6"/>
      <c r="AP177" s="73"/>
      <c r="AQ177" s="8"/>
      <c r="AR177" s="73"/>
      <c r="AS177" s="8"/>
      <c r="AT177" s="73"/>
      <c r="AU177" s="8"/>
      <c r="AV177" s="73"/>
      <c r="AW177" s="8"/>
      <c r="AX177" s="73"/>
      <c r="AY177" s="8"/>
      <c r="AZ177" s="73"/>
      <c r="BA177" s="8"/>
      <c r="BB177" s="73"/>
      <c r="BC177" s="8"/>
      <c r="BD177" s="73"/>
      <c r="BE177" s="6"/>
      <c r="BF177" s="130">
        <f t="shared" si="143"/>
        <v>0</v>
      </c>
      <c r="BG177" s="130">
        <f t="shared" si="144"/>
        <v>0</v>
      </c>
    </row>
    <row r="178" spans="1:59" ht="21.6" customHeight="1" x14ac:dyDescent="0.25">
      <c r="A178" s="97"/>
      <c r="B178" s="90"/>
      <c r="C178" s="121"/>
      <c r="D178" s="122"/>
      <c r="E178" s="122"/>
      <c r="F178" s="122"/>
      <c r="G178" s="122"/>
      <c r="H178" s="124"/>
      <c r="I178" s="109">
        <f t="shared" si="142"/>
        <v>0</v>
      </c>
      <c r="J178" s="73"/>
      <c r="K178" s="7"/>
      <c r="L178" s="73"/>
      <c r="M178" s="7"/>
      <c r="N178" s="73"/>
      <c r="O178" s="7"/>
      <c r="P178" s="73"/>
      <c r="Q178" s="7"/>
      <c r="R178" s="73"/>
      <c r="S178" s="7"/>
      <c r="T178" s="73"/>
      <c r="U178" s="7"/>
      <c r="V178" s="73"/>
      <c r="W178" s="7"/>
      <c r="X178" s="73"/>
      <c r="Y178" s="7"/>
      <c r="Z178" s="73"/>
      <c r="AA178" s="7"/>
      <c r="AB178" s="73"/>
      <c r="AC178" s="7"/>
      <c r="AD178" s="73"/>
      <c r="AE178" s="7"/>
      <c r="AF178" s="73"/>
      <c r="AG178" s="7"/>
      <c r="AH178" s="73"/>
      <c r="AI178" s="5"/>
      <c r="AJ178" s="73"/>
      <c r="AK178" s="6"/>
      <c r="AL178" s="73"/>
      <c r="AM178" s="6"/>
      <c r="AN178" s="73"/>
      <c r="AO178" s="6"/>
      <c r="AP178" s="73"/>
      <c r="AQ178" s="8"/>
      <c r="AR178" s="73"/>
      <c r="AS178" s="8"/>
      <c r="AT178" s="73"/>
      <c r="AU178" s="8"/>
      <c r="AV178" s="73"/>
      <c r="AW178" s="8"/>
      <c r="AX178" s="73"/>
      <c r="AY178" s="8"/>
      <c r="AZ178" s="73"/>
      <c r="BA178" s="8"/>
      <c r="BB178" s="73"/>
      <c r="BC178" s="8"/>
      <c r="BD178" s="73"/>
      <c r="BE178" s="6"/>
      <c r="BF178" s="130">
        <f t="shared" si="143"/>
        <v>0</v>
      </c>
      <c r="BG178" s="130">
        <f t="shared" si="144"/>
        <v>0</v>
      </c>
    </row>
    <row r="179" spans="1:59" ht="21.6" customHeight="1" x14ac:dyDescent="0.25">
      <c r="A179" s="97"/>
      <c r="B179" s="90"/>
      <c r="C179" s="121"/>
      <c r="D179" s="122"/>
      <c r="E179" s="122"/>
      <c r="F179" s="122"/>
      <c r="G179" s="122"/>
      <c r="H179" s="124"/>
      <c r="I179" s="109">
        <f t="shared" si="142"/>
        <v>0</v>
      </c>
      <c r="J179" s="73"/>
      <c r="K179" s="7"/>
      <c r="L179" s="73"/>
      <c r="M179" s="7"/>
      <c r="N179" s="73"/>
      <c r="O179" s="7"/>
      <c r="P179" s="73"/>
      <c r="Q179" s="7"/>
      <c r="R179" s="73"/>
      <c r="S179" s="7"/>
      <c r="T179" s="73"/>
      <c r="U179" s="7"/>
      <c r="V179" s="73"/>
      <c r="W179" s="7"/>
      <c r="X179" s="73"/>
      <c r="Y179" s="7"/>
      <c r="Z179" s="73"/>
      <c r="AA179" s="7"/>
      <c r="AB179" s="73"/>
      <c r="AC179" s="7"/>
      <c r="AD179" s="73"/>
      <c r="AE179" s="7"/>
      <c r="AF179" s="73"/>
      <c r="AG179" s="7"/>
      <c r="AH179" s="73"/>
      <c r="AI179" s="5"/>
      <c r="AJ179" s="73"/>
      <c r="AK179" s="6"/>
      <c r="AL179" s="73"/>
      <c r="AM179" s="6"/>
      <c r="AN179" s="73"/>
      <c r="AO179" s="6"/>
      <c r="AP179" s="73"/>
      <c r="AQ179" s="8"/>
      <c r="AR179" s="73"/>
      <c r="AS179" s="8"/>
      <c r="AT179" s="73"/>
      <c r="AU179" s="8"/>
      <c r="AV179" s="73"/>
      <c r="AW179" s="8"/>
      <c r="AX179" s="73"/>
      <c r="AY179" s="8"/>
      <c r="AZ179" s="73"/>
      <c r="BA179" s="8"/>
      <c r="BB179" s="73"/>
      <c r="BC179" s="8"/>
      <c r="BD179" s="73"/>
      <c r="BE179" s="6"/>
      <c r="BF179" s="130">
        <f t="shared" si="143"/>
        <v>0</v>
      </c>
      <c r="BG179" s="130">
        <f t="shared" si="144"/>
        <v>0</v>
      </c>
    </row>
    <row r="180" spans="1:59" ht="21.6" customHeight="1" x14ac:dyDescent="0.25">
      <c r="A180" s="97"/>
      <c r="B180" s="90"/>
      <c r="C180" s="121"/>
      <c r="D180" s="122"/>
      <c r="E180" s="122"/>
      <c r="F180" s="122"/>
      <c r="G180" s="122"/>
      <c r="H180" s="124"/>
      <c r="I180" s="109">
        <f t="shared" si="142"/>
        <v>0</v>
      </c>
      <c r="J180" s="73"/>
      <c r="K180" s="7"/>
      <c r="L180" s="73"/>
      <c r="M180" s="7"/>
      <c r="N180" s="73"/>
      <c r="O180" s="7"/>
      <c r="P180" s="73"/>
      <c r="Q180" s="7"/>
      <c r="R180" s="73"/>
      <c r="S180" s="7"/>
      <c r="T180" s="73"/>
      <c r="U180" s="7"/>
      <c r="V180" s="73"/>
      <c r="W180" s="7"/>
      <c r="X180" s="73"/>
      <c r="Y180" s="7"/>
      <c r="Z180" s="73"/>
      <c r="AA180" s="7"/>
      <c r="AB180" s="73"/>
      <c r="AC180" s="7"/>
      <c r="AD180" s="73"/>
      <c r="AE180" s="7"/>
      <c r="AF180" s="73"/>
      <c r="AG180" s="7"/>
      <c r="AH180" s="73"/>
      <c r="AI180" s="5"/>
      <c r="AJ180" s="73"/>
      <c r="AK180" s="6"/>
      <c r="AL180" s="73"/>
      <c r="AM180" s="6"/>
      <c r="AN180" s="73"/>
      <c r="AO180" s="6"/>
      <c r="AP180" s="73"/>
      <c r="AQ180" s="8"/>
      <c r="AR180" s="73"/>
      <c r="AS180" s="8"/>
      <c r="AT180" s="73"/>
      <c r="AU180" s="8"/>
      <c r="AV180" s="73"/>
      <c r="AW180" s="8"/>
      <c r="AX180" s="73"/>
      <c r="AY180" s="8"/>
      <c r="AZ180" s="73"/>
      <c r="BA180" s="8"/>
      <c r="BB180" s="73"/>
      <c r="BC180" s="8"/>
      <c r="BD180" s="73"/>
      <c r="BE180" s="6"/>
      <c r="BF180" s="130">
        <f t="shared" si="143"/>
        <v>0</v>
      </c>
      <c r="BG180" s="130">
        <f t="shared" si="144"/>
        <v>0</v>
      </c>
    </row>
    <row r="181" spans="1:59" ht="21.6" customHeight="1" x14ac:dyDescent="0.25">
      <c r="A181" s="97"/>
      <c r="B181" s="90"/>
      <c r="C181" s="121"/>
      <c r="D181" s="122"/>
      <c r="E181" s="122"/>
      <c r="F181" s="122"/>
      <c r="G181" s="122"/>
      <c r="H181" s="124"/>
      <c r="I181" s="109">
        <f t="shared" si="142"/>
        <v>0</v>
      </c>
      <c r="J181" s="73"/>
      <c r="K181" s="7"/>
      <c r="L181" s="73"/>
      <c r="M181" s="7"/>
      <c r="N181" s="73"/>
      <c r="O181" s="7"/>
      <c r="P181" s="73"/>
      <c r="Q181" s="7"/>
      <c r="R181" s="73"/>
      <c r="S181" s="7"/>
      <c r="T181" s="73"/>
      <c r="U181" s="7"/>
      <c r="V181" s="73"/>
      <c r="W181" s="7"/>
      <c r="X181" s="73"/>
      <c r="Y181" s="7"/>
      <c r="Z181" s="73"/>
      <c r="AA181" s="7"/>
      <c r="AB181" s="73"/>
      <c r="AC181" s="7"/>
      <c r="AD181" s="73"/>
      <c r="AE181" s="7"/>
      <c r="AF181" s="73"/>
      <c r="AG181" s="7"/>
      <c r="AH181" s="73"/>
      <c r="AI181" s="5"/>
      <c r="AJ181" s="73"/>
      <c r="AK181" s="6"/>
      <c r="AL181" s="73"/>
      <c r="AM181" s="6"/>
      <c r="AN181" s="73"/>
      <c r="AO181" s="6"/>
      <c r="AP181" s="73"/>
      <c r="AQ181" s="8"/>
      <c r="AR181" s="73"/>
      <c r="AS181" s="8"/>
      <c r="AT181" s="73"/>
      <c r="AU181" s="8"/>
      <c r="AV181" s="73"/>
      <c r="AW181" s="8"/>
      <c r="AX181" s="73"/>
      <c r="AY181" s="8"/>
      <c r="AZ181" s="73"/>
      <c r="BA181" s="8"/>
      <c r="BB181" s="73"/>
      <c r="BC181" s="8"/>
      <c r="BD181" s="73"/>
      <c r="BE181" s="6"/>
      <c r="BF181" s="130">
        <f t="shared" si="143"/>
        <v>0</v>
      </c>
      <c r="BG181" s="130">
        <f t="shared" si="144"/>
        <v>0</v>
      </c>
    </row>
    <row r="182" spans="1:59" ht="21.6" customHeight="1" x14ac:dyDescent="0.25">
      <c r="A182" s="97"/>
      <c r="B182" s="90"/>
      <c r="C182" s="121"/>
      <c r="D182" s="122"/>
      <c r="E182" s="122"/>
      <c r="F182" s="122"/>
      <c r="G182" s="122"/>
      <c r="H182" s="124"/>
      <c r="I182" s="109">
        <f t="shared" si="142"/>
        <v>0</v>
      </c>
      <c r="J182" s="73"/>
      <c r="K182" s="7"/>
      <c r="L182" s="73"/>
      <c r="M182" s="7"/>
      <c r="N182" s="73"/>
      <c r="O182" s="7"/>
      <c r="P182" s="73"/>
      <c r="Q182" s="7"/>
      <c r="R182" s="73"/>
      <c r="S182" s="7"/>
      <c r="T182" s="73"/>
      <c r="U182" s="7"/>
      <c r="V182" s="73"/>
      <c r="W182" s="7"/>
      <c r="X182" s="73"/>
      <c r="Y182" s="7"/>
      <c r="Z182" s="73"/>
      <c r="AA182" s="7"/>
      <c r="AB182" s="73"/>
      <c r="AC182" s="7"/>
      <c r="AD182" s="73"/>
      <c r="AE182" s="7"/>
      <c r="AF182" s="73"/>
      <c r="AG182" s="7"/>
      <c r="AH182" s="73"/>
      <c r="AI182" s="5"/>
      <c r="AJ182" s="73"/>
      <c r="AK182" s="6"/>
      <c r="AL182" s="73"/>
      <c r="AM182" s="6"/>
      <c r="AN182" s="73"/>
      <c r="AO182" s="6"/>
      <c r="AP182" s="73"/>
      <c r="AQ182" s="8"/>
      <c r="AR182" s="73"/>
      <c r="AS182" s="8"/>
      <c r="AT182" s="73"/>
      <c r="AU182" s="8"/>
      <c r="AV182" s="73"/>
      <c r="AW182" s="8"/>
      <c r="AX182" s="73"/>
      <c r="AY182" s="8"/>
      <c r="AZ182" s="73"/>
      <c r="BA182" s="8"/>
      <c r="BB182" s="73"/>
      <c r="BC182" s="8"/>
      <c r="BD182" s="73"/>
      <c r="BE182" s="6"/>
      <c r="BF182" s="130">
        <f t="shared" si="143"/>
        <v>0</v>
      </c>
      <c r="BG182" s="130">
        <f t="shared" si="144"/>
        <v>0</v>
      </c>
    </row>
    <row r="183" spans="1:59" s="22" customFormat="1" ht="21.6" customHeight="1" x14ac:dyDescent="0.3">
      <c r="A183" s="92" t="s">
        <v>430</v>
      </c>
      <c r="B183" s="28"/>
      <c r="C183" s="59" t="s">
        <v>431</v>
      </c>
      <c r="D183" s="28"/>
      <c r="E183" s="29"/>
      <c r="F183" s="29"/>
      <c r="G183" s="29"/>
      <c r="H183" s="31"/>
      <c r="I183" s="101">
        <f>I184+I196</f>
        <v>0</v>
      </c>
      <c r="J183" s="101">
        <f t="shared" ref="J183:BE183" si="145">J184+J196</f>
        <v>0</v>
      </c>
      <c r="K183" s="101">
        <f t="shared" si="145"/>
        <v>0</v>
      </c>
      <c r="L183" s="101">
        <f t="shared" si="145"/>
        <v>0</v>
      </c>
      <c r="M183" s="101">
        <f t="shared" si="145"/>
        <v>0</v>
      </c>
      <c r="N183" s="101">
        <f t="shared" si="145"/>
        <v>0</v>
      </c>
      <c r="O183" s="101">
        <f t="shared" si="145"/>
        <v>0</v>
      </c>
      <c r="P183" s="101">
        <f t="shared" si="145"/>
        <v>0</v>
      </c>
      <c r="Q183" s="101">
        <f t="shared" si="145"/>
        <v>0</v>
      </c>
      <c r="R183" s="101">
        <f t="shared" si="145"/>
        <v>0</v>
      </c>
      <c r="S183" s="101">
        <f t="shared" si="145"/>
        <v>0</v>
      </c>
      <c r="T183" s="101">
        <f t="shared" si="145"/>
        <v>0</v>
      </c>
      <c r="U183" s="101">
        <f t="shared" si="145"/>
        <v>0</v>
      </c>
      <c r="V183" s="101">
        <f t="shared" si="145"/>
        <v>0</v>
      </c>
      <c r="W183" s="101">
        <f t="shared" si="145"/>
        <v>0</v>
      </c>
      <c r="X183" s="101">
        <f t="shared" si="145"/>
        <v>0</v>
      </c>
      <c r="Y183" s="101">
        <f t="shared" si="145"/>
        <v>0</v>
      </c>
      <c r="Z183" s="101">
        <f t="shared" si="145"/>
        <v>0</v>
      </c>
      <c r="AA183" s="101">
        <f t="shared" si="145"/>
        <v>0</v>
      </c>
      <c r="AB183" s="101">
        <f t="shared" si="145"/>
        <v>0</v>
      </c>
      <c r="AC183" s="101">
        <f t="shared" si="145"/>
        <v>0</v>
      </c>
      <c r="AD183" s="101">
        <f t="shared" si="145"/>
        <v>0</v>
      </c>
      <c r="AE183" s="101">
        <f t="shared" si="145"/>
        <v>0</v>
      </c>
      <c r="AF183" s="101">
        <f t="shared" si="145"/>
        <v>0</v>
      </c>
      <c r="AG183" s="101">
        <f t="shared" si="145"/>
        <v>0</v>
      </c>
      <c r="AH183" s="101">
        <f t="shared" si="145"/>
        <v>0</v>
      </c>
      <c r="AI183" s="101">
        <f t="shared" si="145"/>
        <v>0</v>
      </c>
      <c r="AJ183" s="101">
        <f t="shared" si="145"/>
        <v>0</v>
      </c>
      <c r="AK183" s="101">
        <f t="shared" si="145"/>
        <v>0</v>
      </c>
      <c r="AL183" s="101">
        <f t="shared" si="145"/>
        <v>0</v>
      </c>
      <c r="AM183" s="101">
        <f t="shared" si="145"/>
        <v>0</v>
      </c>
      <c r="AN183" s="101">
        <f t="shared" si="145"/>
        <v>0</v>
      </c>
      <c r="AO183" s="101">
        <f t="shared" si="145"/>
        <v>0</v>
      </c>
      <c r="AP183" s="101">
        <f t="shared" si="145"/>
        <v>0</v>
      </c>
      <c r="AQ183" s="101">
        <f t="shared" si="145"/>
        <v>0</v>
      </c>
      <c r="AR183" s="101">
        <f t="shared" si="145"/>
        <v>0</v>
      </c>
      <c r="AS183" s="101">
        <f t="shared" si="145"/>
        <v>0</v>
      </c>
      <c r="AT183" s="101">
        <f t="shared" si="145"/>
        <v>0</v>
      </c>
      <c r="AU183" s="101">
        <f t="shared" si="145"/>
        <v>0</v>
      </c>
      <c r="AV183" s="101">
        <f t="shared" si="145"/>
        <v>0</v>
      </c>
      <c r="AW183" s="101">
        <f t="shared" si="145"/>
        <v>0</v>
      </c>
      <c r="AX183" s="101">
        <f t="shared" si="145"/>
        <v>0</v>
      </c>
      <c r="AY183" s="101">
        <f t="shared" si="145"/>
        <v>0</v>
      </c>
      <c r="AZ183" s="101">
        <f t="shared" si="145"/>
        <v>0</v>
      </c>
      <c r="BA183" s="101">
        <f t="shared" si="145"/>
        <v>0</v>
      </c>
      <c r="BB183" s="101">
        <f t="shared" si="145"/>
        <v>0</v>
      </c>
      <c r="BC183" s="101">
        <f t="shared" si="145"/>
        <v>0</v>
      </c>
      <c r="BD183" s="101">
        <f t="shared" si="145"/>
        <v>0</v>
      </c>
      <c r="BE183" s="101">
        <f t="shared" si="145"/>
        <v>0</v>
      </c>
      <c r="BF183" s="130">
        <f t="shared" ref="BF183" si="146">BF184+BF196</f>
        <v>0</v>
      </c>
      <c r="BG183" s="130">
        <f t="shared" ref="BG183" si="147">BG184+BG196</f>
        <v>0</v>
      </c>
    </row>
    <row r="184" spans="1:59" s="22" customFormat="1" ht="21.6" customHeight="1" x14ac:dyDescent="0.3">
      <c r="A184" s="93" t="s">
        <v>429</v>
      </c>
      <c r="B184" s="88"/>
      <c r="C184" s="60" t="s">
        <v>433</v>
      </c>
      <c r="D184" s="30"/>
      <c r="E184" s="29"/>
      <c r="F184" s="29"/>
      <c r="G184" s="29"/>
      <c r="H184" s="31"/>
      <c r="I184" s="101">
        <f>I185</f>
        <v>0</v>
      </c>
      <c r="J184" s="101">
        <f t="shared" ref="J184:BE184" si="148">J185</f>
        <v>0</v>
      </c>
      <c r="K184" s="101">
        <f t="shared" si="148"/>
        <v>0</v>
      </c>
      <c r="L184" s="101">
        <f t="shared" si="148"/>
        <v>0</v>
      </c>
      <c r="M184" s="101">
        <f t="shared" si="148"/>
        <v>0</v>
      </c>
      <c r="N184" s="101">
        <f t="shared" si="148"/>
        <v>0</v>
      </c>
      <c r="O184" s="101">
        <f t="shared" si="148"/>
        <v>0</v>
      </c>
      <c r="P184" s="101">
        <f t="shared" si="148"/>
        <v>0</v>
      </c>
      <c r="Q184" s="101">
        <f t="shared" si="148"/>
        <v>0</v>
      </c>
      <c r="R184" s="101">
        <f t="shared" si="148"/>
        <v>0</v>
      </c>
      <c r="S184" s="101">
        <f t="shared" si="148"/>
        <v>0</v>
      </c>
      <c r="T184" s="101">
        <f t="shared" si="148"/>
        <v>0</v>
      </c>
      <c r="U184" s="101">
        <f t="shared" si="148"/>
        <v>0</v>
      </c>
      <c r="V184" s="101">
        <f t="shared" si="148"/>
        <v>0</v>
      </c>
      <c r="W184" s="101">
        <f t="shared" si="148"/>
        <v>0</v>
      </c>
      <c r="X184" s="101">
        <f t="shared" si="148"/>
        <v>0</v>
      </c>
      <c r="Y184" s="101">
        <f t="shared" si="148"/>
        <v>0</v>
      </c>
      <c r="Z184" s="101">
        <f t="shared" si="148"/>
        <v>0</v>
      </c>
      <c r="AA184" s="101">
        <f t="shared" si="148"/>
        <v>0</v>
      </c>
      <c r="AB184" s="101">
        <f t="shared" si="148"/>
        <v>0</v>
      </c>
      <c r="AC184" s="101">
        <f t="shared" si="148"/>
        <v>0</v>
      </c>
      <c r="AD184" s="101">
        <f t="shared" si="148"/>
        <v>0</v>
      </c>
      <c r="AE184" s="101">
        <f t="shared" si="148"/>
        <v>0</v>
      </c>
      <c r="AF184" s="101">
        <f t="shared" si="148"/>
        <v>0</v>
      </c>
      <c r="AG184" s="101">
        <f t="shared" si="148"/>
        <v>0</v>
      </c>
      <c r="AH184" s="101">
        <f t="shared" si="148"/>
        <v>0</v>
      </c>
      <c r="AI184" s="101">
        <f t="shared" si="148"/>
        <v>0</v>
      </c>
      <c r="AJ184" s="101">
        <f t="shared" si="148"/>
        <v>0</v>
      </c>
      <c r="AK184" s="101">
        <f t="shared" si="148"/>
        <v>0</v>
      </c>
      <c r="AL184" s="101">
        <f t="shared" si="148"/>
        <v>0</v>
      </c>
      <c r="AM184" s="101">
        <f t="shared" si="148"/>
        <v>0</v>
      </c>
      <c r="AN184" s="101">
        <f t="shared" si="148"/>
        <v>0</v>
      </c>
      <c r="AO184" s="101">
        <f t="shared" si="148"/>
        <v>0</v>
      </c>
      <c r="AP184" s="101">
        <f t="shared" si="148"/>
        <v>0</v>
      </c>
      <c r="AQ184" s="101">
        <f t="shared" si="148"/>
        <v>0</v>
      </c>
      <c r="AR184" s="101">
        <f t="shared" si="148"/>
        <v>0</v>
      </c>
      <c r="AS184" s="101">
        <f t="shared" si="148"/>
        <v>0</v>
      </c>
      <c r="AT184" s="101">
        <f t="shared" si="148"/>
        <v>0</v>
      </c>
      <c r="AU184" s="101">
        <f t="shared" si="148"/>
        <v>0</v>
      </c>
      <c r="AV184" s="101">
        <f t="shared" si="148"/>
        <v>0</v>
      </c>
      <c r="AW184" s="101">
        <f t="shared" si="148"/>
        <v>0</v>
      </c>
      <c r="AX184" s="101">
        <f t="shared" si="148"/>
        <v>0</v>
      </c>
      <c r="AY184" s="101">
        <f t="shared" si="148"/>
        <v>0</v>
      </c>
      <c r="AZ184" s="101">
        <f t="shared" si="148"/>
        <v>0</v>
      </c>
      <c r="BA184" s="101">
        <f t="shared" si="148"/>
        <v>0</v>
      </c>
      <c r="BB184" s="101">
        <f t="shared" si="148"/>
        <v>0</v>
      </c>
      <c r="BC184" s="101">
        <f t="shared" si="148"/>
        <v>0</v>
      </c>
      <c r="BD184" s="101">
        <f t="shared" si="148"/>
        <v>0</v>
      </c>
      <c r="BE184" s="101">
        <f t="shared" si="148"/>
        <v>0</v>
      </c>
      <c r="BF184" s="130">
        <f t="shared" ref="BF184" si="149">BF185</f>
        <v>0</v>
      </c>
      <c r="BG184" s="130">
        <f t="shared" ref="BG184" si="150">BG185</f>
        <v>0</v>
      </c>
    </row>
    <row r="185" spans="1:59" s="22" customFormat="1" ht="21.6" customHeight="1" x14ac:dyDescent="0.3">
      <c r="A185" s="94" t="s">
        <v>434</v>
      </c>
      <c r="B185" s="89"/>
      <c r="C185" s="58" t="s">
        <v>432</v>
      </c>
      <c r="D185" s="32"/>
      <c r="E185" s="33"/>
      <c r="F185" s="33"/>
      <c r="G185" s="33"/>
      <c r="H185" s="34"/>
      <c r="I185" s="110">
        <f>SUM(I186:I195)</f>
        <v>0</v>
      </c>
      <c r="J185" s="110">
        <f t="shared" ref="J185:BE185" si="151">SUM(J186:J195)</f>
        <v>0</v>
      </c>
      <c r="K185" s="110">
        <f t="shared" si="151"/>
        <v>0</v>
      </c>
      <c r="L185" s="110">
        <f t="shared" si="151"/>
        <v>0</v>
      </c>
      <c r="M185" s="110">
        <f t="shared" si="151"/>
        <v>0</v>
      </c>
      <c r="N185" s="110">
        <f t="shared" si="151"/>
        <v>0</v>
      </c>
      <c r="O185" s="110">
        <f t="shared" si="151"/>
        <v>0</v>
      </c>
      <c r="P185" s="110">
        <f t="shared" si="151"/>
        <v>0</v>
      </c>
      <c r="Q185" s="110">
        <f t="shared" si="151"/>
        <v>0</v>
      </c>
      <c r="R185" s="110">
        <f t="shared" si="151"/>
        <v>0</v>
      </c>
      <c r="S185" s="110">
        <f t="shared" si="151"/>
        <v>0</v>
      </c>
      <c r="T185" s="110">
        <f t="shared" si="151"/>
        <v>0</v>
      </c>
      <c r="U185" s="110">
        <f t="shared" si="151"/>
        <v>0</v>
      </c>
      <c r="V185" s="110">
        <f t="shared" si="151"/>
        <v>0</v>
      </c>
      <c r="W185" s="110">
        <f t="shared" si="151"/>
        <v>0</v>
      </c>
      <c r="X185" s="110">
        <f t="shared" si="151"/>
        <v>0</v>
      </c>
      <c r="Y185" s="110">
        <f t="shared" si="151"/>
        <v>0</v>
      </c>
      <c r="Z185" s="110">
        <f t="shared" si="151"/>
        <v>0</v>
      </c>
      <c r="AA185" s="110">
        <f t="shared" si="151"/>
        <v>0</v>
      </c>
      <c r="AB185" s="110">
        <f t="shared" si="151"/>
        <v>0</v>
      </c>
      <c r="AC185" s="110">
        <f t="shared" si="151"/>
        <v>0</v>
      </c>
      <c r="AD185" s="110">
        <f t="shared" si="151"/>
        <v>0</v>
      </c>
      <c r="AE185" s="110">
        <f t="shared" si="151"/>
        <v>0</v>
      </c>
      <c r="AF185" s="110">
        <f t="shared" si="151"/>
        <v>0</v>
      </c>
      <c r="AG185" s="110">
        <f t="shared" si="151"/>
        <v>0</v>
      </c>
      <c r="AH185" s="110">
        <f t="shared" si="151"/>
        <v>0</v>
      </c>
      <c r="AI185" s="110">
        <f t="shared" si="151"/>
        <v>0</v>
      </c>
      <c r="AJ185" s="110">
        <f t="shared" si="151"/>
        <v>0</v>
      </c>
      <c r="AK185" s="110">
        <f t="shared" si="151"/>
        <v>0</v>
      </c>
      <c r="AL185" s="110">
        <f t="shared" si="151"/>
        <v>0</v>
      </c>
      <c r="AM185" s="110">
        <f t="shared" si="151"/>
        <v>0</v>
      </c>
      <c r="AN185" s="110">
        <f t="shared" si="151"/>
        <v>0</v>
      </c>
      <c r="AO185" s="110">
        <f t="shared" si="151"/>
        <v>0</v>
      </c>
      <c r="AP185" s="110">
        <f t="shared" si="151"/>
        <v>0</v>
      </c>
      <c r="AQ185" s="110">
        <f t="shared" si="151"/>
        <v>0</v>
      </c>
      <c r="AR185" s="110">
        <f t="shared" si="151"/>
        <v>0</v>
      </c>
      <c r="AS185" s="110">
        <f t="shared" si="151"/>
        <v>0</v>
      </c>
      <c r="AT185" s="110">
        <f t="shared" si="151"/>
        <v>0</v>
      </c>
      <c r="AU185" s="110">
        <f t="shared" si="151"/>
        <v>0</v>
      </c>
      <c r="AV185" s="110">
        <f t="shared" si="151"/>
        <v>0</v>
      </c>
      <c r="AW185" s="110">
        <f t="shared" si="151"/>
        <v>0</v>
      </c>
      <c r="AX185" s="110">
        <f t="shared" si="151"/>
        <v>0</v>
      </c>
      <c r="AY185" s="110">
        <f t="shared" si="151"/>
        <v>0</v>
      </c>
      <c r="AZ185" s="110">
        <f t="shared" si="151"/>
        <v>0</v>
      </c>
      <c r="BA185" s="110">
        <f t="shared" si="151"/>
        <v>0</v>
      </c>
      <c r="BB185" s="110">
        <f t="shared" si="151"/>
        <v>0</v>
      </c>
      <c r="BC185" s="110">
        <f t="shared" si="151"/>
        <v>0</v>
      </c>
      <c r="BD185" s="110">
        <f t="shared" si="151"/>
        <v>0</v>
      </c>
      <c r="BE185" s="110">
        <f t="shared" si="151"/>
        <v>0</v>
      </c>
      <c r="BF185" s="130">
        <f t="shared" ref="BF185" si="152">SUM(BF186:BF195)</f>
        <v>0</v>
      </c>
      <c r="BG185" s="130">
        <f t="shared" ref="BG185" si="153">SUM(BG186:BG195)</f>
        <v>0</v>
      </c>
    </row>
    <row r="186" spans="1:59" ht="21.6" customHeight="1" x14ac:dyDescent="0.25">
      <c r="A186" s="97"/>
      <c r="B186" s="90"/>
      <c r="C186" s="121"/>
      <c r="D186" s="122"/>
      <c r="E186" s="122"/>
      <c r="F186" s="122"/>
      <c r="G186" s="122"/>
      <c r="H186" s="124"/>
      <c r="I186" s="109">
        <f t="shared" ref="I186:I195" si="154">G186*H186</f>
        <v>0</v>
      </c>
      <c r="J186" s="73"/>
      <c r="K186" s="7"/>
      <c r="L186" s="73"/>
      <c r="M186" s="7"/>
      <c r="N186" s="73"/>
      <c r="O186" s="7"/>
      <c r="P186" s="73"/>
      <c r="Q186" s="7"/>
      <c r="R186" s="73"/>
      <c r="S186" s="7"/>
      <c r="T186" s="73"/>
      <c r="U186" s="7"/>
      <c r="V186" s="73"/>
      <c r="W186" s="7"/>
      <c r="X186" s="73"/>
      <c r="Y186" s="7"/>
      <c r="Z186" s="73"/>
      <c r="AA186" s="7"/>
      <c r="AB186" s="73"/>
      <c r="AC186" s="7"/>
      <c r="AD186" s="73"/>
      <c r="AE186" s="7"/>
      <c r="AF186" s="73"/>
      <c r="AG186" s="7"/>
      <c r="AH186" s="73"/>
      <c r="AI186" s="5"/>
      <c r="AJ186" s="73"/>
      <c r="AK186" s="6"/>
      <c r="AL186" s="73"/>
      <c r="AM186" s="6"/>
      <c r="AN186" s="73"/>
      <c r="AO186" s="6"/>
      <c r="AP186" s="73"/>
      <c r="AQ186" s="8"/>
      <c r="AR186" s="73"/>
      <c r="AS186" s="8"/>
      <c r="AT186" s="73"/>
      <c r="AU186" s="8"/>
      <c r="AV186" s="73"/>
      <c r="AW186" s="8"/>
      <c r="AX186" s="73"/>
      <c r="AY186" s="8"/>
      <c r="AZ186" s="73"/>
      <c r="BA186" s="8"/>
      <c r="BB186" s="73"/>
      <c r="BC186" s="8"/>
      <c r="BD186" s="73"/>
      <c r="BE186" s="6"/>
      <c r="BF186" s="130">
        <f t="shared" ref="BF186:BF195" si="155">J186+L186+N186+P186+R186+T186+V186+X186+Z186+AB186+AD186+AF186+AH186+AJ186+AL186+AN186+AP186+AR186+AT186+AV186+AX186+AZ186+BB186+BD186</f>
        <v>0</v>
      </c>
      <c r="BG186" s="130">
        <f t="shared" ref="BG186:BG195" si="156">K186+M186+O186+Q186+S186+U186+W186+Y186+AA186+AC186+AE186+AG186+AI186+AK186+AM186+AO186+AQ186+AS186+AU186+AW186+AY186+BA186+BC186+BE186</f>
        <v>0</v>
      </c>
    </row>
    <row r="187" spans="1:59" ht="21.6" customHeight="1" x14ac:dyDescent="0.25">
      <c r="A187" s="97"/>
      <c r="B187" s="90"/>
      <c r="C187" s="121"/>
      <c r="D187" s="122"/>
      <c r="E187" s="122"/>
      <c r="F187" s="122"/>
      <c r="G187" s="122"/>
      <c r="H187" s="124"/>
      <c r="I187" s="109">
        <f t="shared" si="154"/>
        <v>0</v>
      </c>
      <c r="J187" s="73"/>
      <c r="K187" s="7"/>
      <c r="L187" s="73"/>
      <c r="M187" s="7"/>
      <c r="N187" s="73"/>
      <c r="O187" s="7"/>
      <c r="P187" s="73"/>
      <c r="Q187" s="7"/>
      <c r="R187" s="73"/>
      <c r="S187" s="7"/>
      <c r="T187" s="73"/>
      <c r="U187" s="7"/>
      <c r="V187" s="73"/>
      <c r="W187" s="7"/>
      <c r="X187" s="73"/>
      <c r="Y187" s="7"/>
      <c r="Z187" s="73"/>
      <c r="AA187" s="7"/>
      <c r="AB187" s="73"/>
      <c r="AC187" s="7"/>
      <c r="AD187" s="73"/>
      <c r="AE187" s="7"/>
      <c r="AF187" s="73"/>
      <c r="AG187" s="7"/>
      <c r="AH187" s="73"/>
      <c r="AI187" s="5"/>
      <c r="AJ187" s="73"/>
      <c r="AK187" s="6"/>
      <c r="AL187" s="73"/>
      <c r="AM187" s="6"/>
      <c r="AN187" s="73"/>
      <c r="AO187" s="6"/>
      <c r="AP187" s="73"/>
      <c r="AQ187" s="8"/>
      <c r="AR187" s="73"/>
      <c r="AS187" s="8"/>
      <c r="AT187" s="73"/>
      <c r="AU187" s="8"/>
      <c r="AV187" s="73"/>
      <c r="AW187" s="8"/>
      <c r="AX187" s="73"/>
      <c r="AY187" s="8"/>
      <c r="AZ187" s="73"/>
      <c r="BA187" s="8"/>
      <c r="BB187" s="73"/>
      <c r="BC187" s="8"/>
      <c r="BD187" s="73"/>
      <c r="BE187" s="6"/>
      <c r="BF187" s="130">
        <f t="shared" si="155"/>
        <v>0</v>
      </c>
      <c r="BG187" s="130">
        <f t="shared" si="156"/>
        <v>0</v>
      </c>
    </row>
    <row r="188" spans="1:59" ht="21.6" customHeight="1" x14ac:dyDescent="0.25">
      <c r="A188" s="97"/>
      <c r="B188" s="90"/>
      <c r="C188" s="121"/>
      <c r="D188" s="122"/>
      <c r="E188" s="122"/>
      <c r="F188" s="122"/>
      <c r="G188" s="122"/>
      <c r="H188" s="124"/>
      <c r="I188" s="109">
        <f t="shared" si="154"/>
        <v>0</v>
      </c>
      <c r="J188" s="73"/>
      <c r="K188" s="7"/>
      <c r="L188" s="73"/>
      <c r="M188" s="7"/>
      <c r="N188" s="73"/>
      <c r="O188" s="7"/>
      <c r="P188" s="73"/>
      <c r="Q188" s="7"/>
      <c r="R188" s="73"/>
      <c r="S188" s="7"/>
      <c r="T188" s="73"/>
      <c r="U188" s="7"/>
      <c r="V188" s="73"/>
      <c r="W188" s="7"/>
      <c r="X188" s="73"/>
      <c r="Y188" s="7"/>
      <c r="Z188" s="73"/>
      <c r="AA188" s="7"/>
      <c r="AB188" s="73"/>
      <c r="AC188" s="7"/>
      <c r="AD188" s="73"/>
      <c r="AE188" s="7"/>
      <c r="AF188" s="73"/>
      <c r="AG188" s="7"/>
      <c r="AH188" s="73"/>
      <c r="AI188" s="5"/>
      <c r="AJ188" s="73"/>
      <c r="AK188" s="6"/>
      <c r="AL188" s="73"/>
      <c r="AM188" s="6"/>
      <c r="AN188" s="73"/>
      <c r="AO188" s="6"/>
      <c r="AP188" s="73"/>
      <c r="AQ188" s="8"/>
      <c r="AR188" s="73"/>
      <c r="AS188" s="8"/>
      <c r="AT188" s="73"/>
      <c r="AU188" s="8"/>
      <c r="AV188" s="73"/>
      <c r="AW188" s="8"/>
      <c r="AX188" s="73"/>
      <c r="AY188" s="8"/>
      <c r="AZ188" s="73"/>
      <c r="BA188" s="8"/>
      <c r="BB188" s="73"/>
      <c r="BC188" s="8"/>
      <c r="BD188" s="73"/>
      <c r="BE188" s="6"/>
      <c r="BF188" s="130">
        <f t="shared" si="155"/>
        <v>0</v>
      </c>
      <c r="BG188" s="130">
        <f t="shared" si="156"/>
        <v>0</v>
      </c>
    </row>
    <row r="189" spans="1:59" ht="21.6" customHeight="1" x14ac:dyDescent="0.25">
      <c r="A189" s="97"/>
      <c r="B189" s="90"/>
      <c r="C189" s="121"/>
      <c r="D189" s="122"/>
      <c r="E189" s="122"/>
      <c r="F189" s="122"/>
      <c r="G189" s="122"/>
      <c r="H189" s="124"/>
      <c r="I189" s="109">
        <f t="shared" si="154"/>
        <v>0</v>
      </c>
      <c r="J189" s="73"/>
      <c r="K189" s="7"/>
      <c r="L189" s="73"/>
      <c r="M189" s="7"/>
      <c r="N189" s="73"/>
      <c r="O189" s="7"/>
      <c r="P189" s="73"/>
      <c r="Q189" s="7"/>
      <c r="R189" s="73"/>
      <c r="S189" s="7"/>
      <c r="T189" s="73"/>
      <c r="U189" s="7"/>
      <c r="V189" s="73"/>
      <c r="W189" s="7"/>
      <c r="X189" s="73"/>
      <c r="Y189" s="7"/>
      <c r="Z189" s="73"/>
      <c r="AA189" s="7"/>
      <c r="AB189" s="73"/>
      <c r="AC189" s="7"/>
      <c r="AD189" s="73"/>
      <c r="AE189" s="7"/>
      <c r="AF189" s="73"/>
      <c r="AG189" s="7"/>
      <c r="AH189" s="73"/>
      <c r="AI189" s="5"/>
      <c r="AJ189" s="73"/>
      <c r="AK189" s="6"/>
      <c r="AL189" s="73"/>
      <c r="AM189" s="6"/>
      <c r="AN189" s="73"/>
      <c r="AO189" s="6"/>
      <c r="AP189" s="73"/>
      <c r="AQ189" s="8"/>
      <c r="AR189" s="73"/>
      <c r="AS189" s="8"/>
      <c r="AT189" s="73"/>
      <c r="AU189" s="8"/>
      <c r="AV189" s="73"/>
      <c r="AW189" s="8"/>
      <c r="AX189" s="73"/>
      <c r="AY189" s="8"/>
      <c r="AZ189" s="73"/>
      <c r="BA189" s="8"/>
      <c r="BB189" s="73"/>
      <c r="BC189" s="8"/>
      <c r="BD189" s="73"/>
      <c r="BE189" s="6"/>
      <c r="BF189" s="130">
        <f t="shared" si="155"/>
        <v>0</v>
      </c>
      <c r="BG189" s="130">
        <f t="shared" si="156"/>
        <v>0</v>
      </c>
    </row>
    <row r="190" spans="1:59" ht="21.6" customHeight="1" x14ac:dyDescent="0.25">
      <c r="A190" s="97"/>
      <c r="B190" s="90"/>
      <c r="C190" s="121"/>
      <c r="D190" s="122"/>
      <c r="E190" s="122"/>
      <c r="F190" s="122"/>
      <c r="G190" s="122"/>
      <c r="H190" s="124"/>
      <c r="I190" s="109">
        <f t="shared" si="154"/>
        <v>0</v>
      </c>
      <c r="J190" s="73"/>
      <c r="K190" s="7"/>
      <c r="L190" s="73"/>
      <c r="M190" s="7"/>
      <c r="N190" s="73"/>
      <c r="O190" s="7"/>
      <c r="P190" s="73"/>
      <c r="Q190" s="7"/>
      <c r="R190" s="73"/>
      <c r="S190" s="7"/>
      <c r="T190" s="73"/>
      <c r="U190" s="7"/>
      <c r="V190" s="73"/>
      <c r="W190" s="7"/>
      <c r="X190" s="73"/>
      <c r="Y190" s="7"/>
      <c r="Z190" s="73"/>
      <c r="AA190" s="7"/>
      <c r="AB190" s="73"/>
      <c r="AC190" s="7"/>
      <c r="AD190" s="73"/>
      <c r="AE190" s="7"/>
      <c r="AF190" s="73"/>
      <c r="AG190" s="7"/>
      <c r="AH190" s="73"/>
      <c r="AI190" s="5"/>
      <c r="AJ190" s="73"/>
      <c r="AK190" s="6"/>
      <c r="AL190" s="73"/>
      <c r="AM190" s="6"/>
      <c r="AN190" s="73"/>
      <c r="AO190" s="6"/>
      <c r="AP190" s="73"/>
      <c r="AQ190" s="8"/>
      <c r="AR190" s="73"/>
      <c r="AS190" s="8"/>
      <c r="AT190" s="73"/>
      <c r="AU190" s="8"/>
      <c r="AV190" s="73"/>
      <c r="AW190" s="8"/>
      <c r="AX190" s="73"/>
      <c r="AY190" s="8"/>
      <c r="AZ190" s="73"/>
      <c r="BA190" s="8"/>
      <c r="BB190" s="73"/>
      <c r="BC190" s="8"/>
      <c r="BD190" s="73"/>
      <c r="BE190" s="6"/>
      <c r="BF190" s="130">
        <f t="shared" si="155"/>
        <v>0</v>
      </c>
      <c r="BG190" s="130">
        <f t="shared" si="156"/>
        <v>0</v>
      </c>
    </row>
    <row r="191" spans="1:59" ht="21.6" customHeight="1" x14ac:dyDescent="0.25">
      <c r="A191" s="97"/>
      <c r="B191" s="90"/>
      <c r="C191" s="121"/>
      <c r="D191" s="122"/>
      <c r="E191" s="122"/>
      <c r="F191" s="122"/>
      <c r="G191" s="122"/>
      <c r="H191" s="124"/>
      <c r="I191" s="109">
        <f t="shared" si="154"/>
        <v>0</v>
      </c>
      <c r="J191" s="73"/>
      <c r="K191" s="7"/>
      <c r="L191" s="73"/>
      <c r="M191" s="7"/>
      <c r="N191" s="73"/>
      <c r="O191" s="7"/>
      <c r="P191" s="73"/>
      <c r="Q191" s="7"/>
      <c r="R191" s="73"/>
      <c r="S191" s="7"/>
      <c r="T191" s="73"/>
      <c r="U191" s="7"/>
      <c r="V191" s="73"/>
      <c r="W191" s="7"/>
      <c r="X191" s="73"/>
      <c r="Y191" s="7"/>
      <c r="Z191" s="73"/>
      <c r="AA191" s="7"/>
      <c r="AB191" s="73"/>
      <c r="AC191" s="7"/>
      <c r="AD191" s="73"/>
      <c r="AE191" s="7"/>
      <c r="AF191" s="73"/>
      <c r="AG191" s="7"/>
      <c r="AH191" s="73"/>
      <c r="AI191" s="5"/>
      <c r="AJ191" s="73"/>
      <c r="AK191" s="6"/>
      <c r="AL191" s="73"/>
      <c r="AM191" s="6"/>
      <c r="AN191" s="73"/>
      <c r="AO191" s="6"/>
      <c r="AP191" s="73"/>
      <c r="AQ191" s="8"/>
      <c r="AR191" s="73"/>
      <c r="AS191" s="8"/>
      <c r="AT191" s="73"/>
      <c r="AU191" s="8"/>
      <c r="AV191" s="73"/>
      <c r="AW191" s="8"/>
      <c r="AX191" s="73"/>
      <c r="AY191" s="8"/>
      <c r="AZ191" s="73"/>
      <c r="BA191" s="8"/>
      <c r="BB191" s="73"/>
      <c r="BC191" s="8"/>
      <c r="BD191" s="73"/>
      <c r="BE191" s="6"/>
      <c r="BF191" s="130">
        <f t="shared" si="155"/>
        <v>0</v>
      </c>
      <c r="BG191" s="130">
        <f t="shared" si="156"/>
        <v>0</v>
      </c>
    </row>
    <row r="192" spans="1:59" ht="21.6" customHeight="1" x14ac:dyDescent="0.25">
      <c r="A192" s="97"/>
      <c r="B192" s="90"/>
      <c r="C192" s="121"/>
      <c r="D192" s="122"/>
      <c r="E192" s="122"/>
      <c r="F192" s="122"/>
      <c r="G192" s="122"/>
      <c r="H192" s="124"/>
      <c r="I192" s="109">
        <f t="shared" si="154"/>
        <v>0</v>
      </c>
      <c r="J192" s="73"/>
      <c r="K192" s="7"/>
      <c r="L192" s="73"/>
      <c r="M192" s="7"/>
      <c r="N192" s="73"/>
      <c r="O192" s="7"/>
      <c r="P192" s="73"/>
      <c r="Q192" s="7"/>
      <c r="R192" s="73"/>
      <c r="S192" s="7"/>
      <c r="T192" s="73"/>
      <c r="U192" s="7"/>
      <c r="V192" s="73"/>
      <c r="W192" s="7"/>
      <c r="X192" s="73"/>
      <c r="Y192" s="7"/>
      <c r="Z192" s="73"/>
      <c r="AA192" s="7"/>
      <c r="AB192" s="73"/>
      <c r="AC192" s="7"/>
      <c r="AD192" s="73"/>
      <c r="AE192" s="7"/>
      <c r="AF192" s="73"/>
      <c r="AG192" s="7"/>
      <c r="AH192" s="73"/>
      <c r="AI192" s="5"/>
      <c r="AJ192" s="73"/>
      <c r="AK192" s="6"/>
      <c r="AL192" s="73"/>
      <c r="AM192" s="6"/>
      <c r="AN192" s="73"/>
      <c r="AO192" s="6"/>
      <c r="AP192" s="73"/>
      <c r="AQ192" s="8"/>
      <c r="AR192" s="73"/>
      <c r="AS192" s="8"/>
      <c r="AT192" s="73"/>
      <c r="AU192" s="8"/>
      <c r="AV192" s="73"/>
      <c r="AW192" s="8"/>
      <c r="AX192" s="73"/>
      <c r="AY192" s="8"/>
      <c r="AZ192" s="73"/>
      <c r="BA192" s="8"/>
      <c r="BB192" s="73"/>
      <c r="BC192" s="8"/>
      <c r="BD192" s="73"/>
      <c r="BE192" s="6"/>
      <c r="BF192" s="130">
        <f t="shared" si="155"/>
        <v>0</v>
      </c>
      <c r="BG192" s="130">
        <f t="shared" si="156"/>
        <v>0</v>
      </c>
    </row>
    <row r="193" spans="1:59" ht="21.6" customHeight="1" x14ac:dyDescent="0.25">
      <c r="A193" s="97"/>
      <c r="B193" s="90"/>
      <c r="C193" s="121"/>
      <c r="D193" s="122"/>
      <c r="E193" s="122"/>
      <c r="F193" s="122"/>
      <c r="G193" s="122"/>
      <c r="H193" s="124"/>
      <c r="I193" s="109">
        <f t="shared" si="154"/>
        <v>0</v>
      </c>
      <c r="J193" s="73"/>
      <c r="K193" s="7"/>
      <c r="L193" s="73"/>
      <c r="M193" s="7"/>
      <c r="N193" s="73"/>
      <c r="O193" s="7"/>
      <c r="P193" s="73"/>
      <c r="Q193" s="7"/>
      <c r="R193" s="73"/>
      <c r="S193" s="7"/>
      <c r="T193" s="73"/>
      <c r="U193" s="7"/>
      <c r="V193" s="73"/>
      <c r="W193" s="7"/>
      <c r="X193" s="73"/>
      <c r="Y193" s="7"/>
      <c r="Z193" s="73"/>
      <c r="AA193" s="7"/>
      <c r="AB193" s="73"/>
      <c r="AC193" s="7"/>
      <c r="AD193" s="73"/>
      <c r="AE193" s="7"/>
      <c r="AF193" s="73"/>
      <c r="AG193" s="7"/>
      <c r="AH193" s="73"/>
      <c r="AI193" s="5"/>
      <c r="AJ193" s="73"/>
      <c r="AK193" s="6"/>
      <c r="AL193" s="73"/>
      <c r="AM193" s="6"/>
      <c r="AN193" s="73"/>
      <c r="AO193" s="6"/>
      <c r="AP193" s="73"/>
      <c r="AQ193" s="8"/>
      <c r="AR193" s="73"/>
      <c r="AS193" s="8"/>
      <c r="AT193" s="73"/>
      <c r="AU193" s="8"/>
      <c r="AV193" s="73"/>
      <c r="AW193" s="8"/>
      <c r="AX193" s="73"/>
      <c r="AY193" s="8"/>
      <c r="AZ193" s="73"/>
      <c r="BA193" s="8"/>
      <c r="BB193" s="73"/>
      <c r="BC193" s="8"/>
      <c r="BD193" s="73"/>
      <c r="BE193" s="6"/>
      <c r="BF193" s="130">
        <f t="shared" si="155"/>
        <v>0</v>
      </c>
      <c r="BG193" s="130">
        <f t="shared" si="156"/>
        <v>0</v>
      </c>
    </row>
    <row r="194" spans="1:59" ht="21.6" customHeight="1" x14ac:dyDescent="0.25">
      <c r="A194" s="97"/>
      <c r="B194" s="90"/>
      <c r="C194" s="121"/>
      <c r="D194" s="122"/>
      <c r="E194" s="122"/>
      <c r="F194" s="122"/>
      <c r="G194" s="122"/>
      <c r="H194" s="124"/>
      <c r="I194" s="109">
        <f t="shared" si="154"/>
        <v>0</v>
      </c>
      <c r="J194" s="73"/>
      <c r="K194" s="7"/>
      <c r="L194" s="73"/>
      <c r="M194" s="7"/>
      <c r="N194" s="73"/>
      <c r="O194" s="7"/>
      <c r="P194" s="73"/>
      <c r="Q194" s="7"/>
      <c r="R194" s="73"/>
      <c r="S194" s="7"/>
      <c r="T194" s="73"/>
      <c r="U194" s="7"/>
      <c r="V194" s="73"/>
      <c r="W194" s="7"/>
      <c r="X194" s="73"/>
      <c r="Y194" s="7"/>
      <c r="Z194" s="73"/>
      <c r="AA194" s="7"/>
      <c r="AB194" s="73"/>
      <c r="AC194" s="7"/>
      <c r="AD194" s="73"/>
      <c r="AE194" s="7"/>
      <c r="AF194" s="73"/>
      <c r="AG194" s="7"/>
      <c r="AH194" s="73"/>
      <c r="AI194" s="5"/>
      <c r="AJ194" s="73"/>
      <c r="AK194" s="6"/>
      <c r="AL194" s="73"/>
      <c r="AM194" s="6"/>
      <c r="AN194" s="73"/>
      <c r="AO194" s="6"/>
      <c r="AP194" s="73"/>
      <c r="AQ194" s="8"/>
      <c r="AR194" s="73"/>
      <c r="AS194" s="8"/>
      <c r="AT194" s="73"/>
      <c r="AU194" s="8"/>
      <c r="AV194" s="73"/>
      <c r="AW194" s="8"/>
      <c r="AX194" s="73"/>
      <c r="AY194" s="8"/>
      <c r="AZ194" s="73"/>
      <c r="BA194" s="8"/>
      <c r="BB194" s="73"/>
      <c r="BC194" s="8"/>
      <c r="BD194" s="73"/>
      <c r="BE194" s="6"/>
      <c r="BF194" s="130">
        <f t="shared" si="155"/>
        <v>0</v>
      </c>
      <c r="BG194" s="130">
        <f t="shared" si="156"/>
        <v>0</v>
      </c>
    </row>
    <row r="195" spans="1:59" ht="21.6" customHeight="1" x14ac:dyDescent="0.25">
      <c r="A195" s="97"/>
      <c r="B195" s="90"/>
      <c r="C195" s="121"/>
      <c r="D195" s="122"/>
      <c r="E195" s="122"/>
      <c r="F195" s="122"/>
      <c r="G195" s="122"/>
      <c r="H195" s="124"/>
      <c r="I195" s="109">
        <f t="shared" si="154"/>
        <v>0</v>
      </c>
      <c r="J195" s="73"/>
      <c r="K195" s="7"/>
      <c r="L195" s="73"/>
      <c r="M195" s="7"/>
      <c r="N195" s="73"/>
      <c r="O195" s="7"/>
      <c r="P195" s="73"/>
      <c r="Q195" s="7"/>
      <c r="R195" s="73"/>
      <c r="S195" s="7"/>
      <c r="T195" s="73"/>
      <c r="U195" s="7"/>
      <c r="V195" s="73"/>
      <c r="W195" s="7"/>
      <c r="X195" s="73"/>
      <c r="Y195" s="7"/>
      <c r="Z195" s="73"/>
      <c r="AA195" s="7"/>
      <c r="AB195" s="73"/>
      <c r="AC195" s="7"/>
      <c r="AD195" s="73"/>
      <c r="AE195" s="7"/>
      <c r="AF195" s="73"/>
      <c r="AG195" s="7"/>
      <c r="AH195" s="73"/>
      <c r="AI195" s="5"/>
      <c r="AJ195" s="73"/>
      <c r="AK195" s="6"/>
      <c r="AL195" s="73"/>
      <c r="AM195" s="6"/>
      <c r="AN195" s="73"/>
      <c r="AO195" s="6"/>
      <c r="AP195" s="73"/>
      <c r="AQ195" s="8"/>
      <c r="AR195" s="73"/>
      <c r="AS195" s="8"/>
      <c r="AT195" s="73"/>
      <c r="AU195" s="8"/>
      <c r="AV195" s="73"/>
      <c r="AW195" s="8"/>
      <c r="AX195" s="73"/>
      <c r="AY195" s="8"/>
      <c r="AZ195" s="73"/>
      <c r="BA195" s="8"/>
      <c r="BB195" s="73"/>
      <c r="BC195" s="8"/>
      <c r="BD195" s="73"/>
      <c r="BE195" s="6"/>
      <c r="BF195" s="130">
        <f t="shared" si="155"/>
        <v>0</v>
      </c>
      <c r="BG195" s="130">
        <f t="shared" si="156"/>
        <v>0</v>
      </c>
    </row>
    <row r="196" spans="1:59" s="22" customFormat="1" ht="21.6" customHeight="1" x14ac:dyDescent="0.3">
      <c r="A196" s="93" t="s">
        <v>495</v>
      </c>
      <c r="B196" s="88"/>
      <c r="C196" s="60" t="s">
        <v>496</v>
      </c>
      <c r="D196" s="30"/>
      <c r="E196" s="29"/>
      <c r="F196" s="29"/>
      <c r="G196" s="29"/>
      <c r="H196" s="31"/>
      <c r="I196" s="101">
        <f>I197</f>
        <v>0</v>
      </c>
      <c r="J196" s="101">
        <f t="shared" ref="J196:BE196" si="157">J197</f>
        <v>0</v>
      </c>
      <c r="K196" s="101">
        <f t="shared" si="157"/>
        <v>0</v>
      </c>
      <c r="L196" s="101">
        <f t="shared" si="157"/>
        <v>0</v>
      </c>
      <c r="M196" s="101">
        <f t="shared" si="157"/>
        <v>0</v>
      </c>
      <c r="N196" s="101">
        <f t="shared" si="157"/>
        <v>0</v>
      </c>
      <c r="O196" s="101">
        <f t="shared" si="157"/>
        <v>0</v>
      </c>
      <c r="P196" s="101">
        <f t="shared" si="157"/>
        <v>0</v>
      </c>
      <c r="Q196" s="101">
        <f t="shared" si="157"/>
        <v>0</v>
      </c>
      <c r="R196" s="101">
        <f t="shared" si="157"/>
        <v>0</v>
      </c>
      <c r="S196" s="101">
        <f t="shared" si="157"/>
        <v>0</v>
      </c>
      <c r="T196" s="101">
        <f t="shared" si="157"/>
        <v>0</v>
      </c>
      <c r="U196" s="101">
        <f t="shared" si="157"/>
        <v>0</v>
      </c>
      <c r="V196" s="101">
        <f t="shared" si="157"/>
        <v>0</v>
      </c>
      <c r="W196" s="101">
        <f t="shared" si="157"/>
        <v>0</v>
      </c>
      <c r="X196" s="101">
        <f t="shared" si="157"/>
        <v>0</v>
      </c>
      <c r="Y196" s="101">
        <f t="shared" si="157"/>
        <v>0</v>
      </c>
      <c r="Z196" s="101">
        <f t="shared" si="157"/>
        <v>0</v>
      </c>
      <c r="AA196" s="101">
        <f t="shared" si="157"/>
        <v>0</v>
      </c>
      <c r="AB196" s="101">
        <f t="shared" si="157"/>
        <v>0</v>
      </c>
      <c r="AC196" s="101">
        <f t="shared" si="157"/>
        <v>0</v>
      </c>
      <c r="AD196" s="101">
        <f t="shared" si="157"/>
        <v>0</v>
      </c>
      <c r="AE196" s="101">
        <f t="shared" si="157"/>
        <v>0</v>
      </c>
      <c r="AF196" s="101">
        <f t="shared" si="157"/>
        <v>0</v>
      </c>
      <c r="AG196" s="101">
        <f t="shared" si="157"/>
        <v>0</v>
      </c>
      <c r="AH196" s="101">
        <f t="shared" si="157"/>
        <v>0</v>
      </c>
      <c r="AI196" s="101">
        <f t="shared" si="157"/>
        <v>0</v>
      </c>
      <c r="AJ196" s="101">
        <f t="shared" si="157"/>
        <v>0</v>
      </c>
      <c r="AK196" s="101">
        <f t="shared" si="157"/>
        <v>0</v>
      </c>
      <c r="AL196" s="101">
        <f t="shared" si="157"/>
        <v>0</v>
      </c>
      <c r="AM196" s="101">
        <f t="shared" si="157"/>
        <v>0</v>
      </c>
      <c r="AN196" s="101">
        <f t="shared" si="157"/>
        <v>0</v>
      </c>
      <c r="AO196" s="101">
        <f t="shared" si="157"/>
        <v>0</v>
      </c>
      <c r="AP196" s="101">
        <f t="shared" si="157"/>
        <v>0</v>
      </c>
      <c r="AQ196" s="101">
        <f t="shared" si="157"/>
        <v>0</v>
      </c>
      <c r="AR196" s="101">
        <f t="shared" si="157"/>
        <v>0</v>
      </c>
      <c r="AS196" s="101">
        <f t="shared" si="157"/>
        <v>0</v>
      </c>
      <c r="AT196" s="101">
        <f t="shared" si="157"/>
        <v>0</v>
      </c>
      <c r="AU196" s="101">
        <f t="shared" si="157"/>
        <v>0</v>
      </c>
      <c r="AV196" s="101">
        <f t="shared" si="157"/>
        <v>0</v>
      </c>
      <c r="AW196" s="101">
        <f t="shared" si="157"/>
        <v>0</v>
      </c>
      <c r="AX196" s="101">
        <f t="shared" si="157"/>
        <v>0</v>
      </c>
      <c r="AY196" s="101">
        <f t="shared" si="157"/>
        <v>0</v>
      </c>
      <c r="AZ196" s="101">
        <f t="shared" si="157"/>
        <v>0</v>
      </c>
      <c r="BA196" s="101">
        <f t="shared" si="157"/>
        <v>0</v>
      </c>
      <c r="BB196" s="101">
        <f t="shared" si="157"/>
        <v>0</v>
      </c>
      <c r="BC196" s="101">
        <f t="shared" si="157"/>
        <v>0</v>
      </c>
      <c r="BD196" s="101">
        <f t="shared" si="157"/>
        <v>0</v>
      </c>
      <c r="BE196" s="101">
        <f t="shared" si="157"/>
        <v>0</v>
      </c>
      <c r="BF196" s="130">
        <f t="shared" ref="BF196" si="158">BF197</f>
        <v>0</v>
      </c>
      <c r="BG196" s="130">
        <f t="shared" ref="BG196" si="159">BG197</f>
        <v>0</v>
      </c>
    </row>
    <row r="197" spans="1:59" s="22" customFormat="1" ht="21.6" customHeight="1" x14ac:dyDescent="0.3">
      <c r="A197" s="94" t="s">
        <v>497</v>
      </c>
      <c r="B197" s="89"/>
      <c r="C197" s="58" t="s">
        <v>498</v>
      </c>
      <c r="D197" s="32"/>
      <c r="E197" s="33"/>
      <c r="F197" s="33"/>
      <c r="G197" s="33"/>
      <c r="H197" s="34"/>
      <c r="I197" s="110">
        <f>SUM(I198:I207)</f>
        <v>0</v>
      </c>
      <c r="J197" s="110">
        <f t="shared" ref="J197:BE197" si="160">SUM(J198:J207)</f>
        <v>0</v>
      </c>
      <c r="K197" s="110">
        <f t="shared" si="160"/>
        <v>0</v>
      </c>
      <c r="L197" s="110">
        <f t="shared" si="160"/>
        <v>0</v>
      </c>
      <c r="M197" s="110">
        <f t="shared" si="160"/>
        <v>0</v>
      </c>
      <c r="N197" s="110">
        <f t="shared" si="160"/>
        <v>0</v>
      </c>
      <c r="O197" s="110">
        <f t="shared" si="160"/>
        <v>0</v>
      </c>
      <c r="P197" s="110">
        <f t="shared" si="160"/>
        <v>0</v>
      </c>
      <c r="Q197" s="110">
        <f t="shared" si="160"/>
        <v>0</v>
      </c>
      <c r="R197" s="110">
        <f t="shared" si="160"/>
        <v>0</v>
      </c>
      <c r="S197" s="110">
        <f t="shared" si="160"/>
        <v>0</v>
      </c>
      <c r="T197" s="110">
        <f t="shared" si="160"/>
        <v>0</v>
      </c>
      <c r="U197" s="110">
        <f t="shared" si="160"/>
        <v>0</v>
      </c>
      <c r="V197" s="110">
        <f t="shared" si="160"/>
        <v>0</v>
      </c>
      <c r="W197" s="110">
        <f t="shared" si="160"/>
        <v>0</v>
      </c>
      <c r="X197" s="110">
        <f t="shared" si="160"/>
        <v>0</v>
      </c>
      <c r="Y197" s="110">
        <f t="shared" si="160"/>
        <v>0</v>
      </c>
      <c r="Z197" s="110">
        <f t="shared" si="160"/>
        <v>0</v>
      </c>
      <c r="AA197" s="110">
        <f t="shared" si="160"/>
        <v>0</v>
      </c>
      <c r="AB197" s="110">
        <f t="shared" si="160"/>
        <v>0</v>
      </c>
      <c r="AC197" s="110">
        <f t="shared" si="160"/>
        <v>0</v>
      </c>
      <c r="AD197" s="110">
        <f t="shared" si="160"/>
        <v>0</v>
      </c>
      <c r="AE197" s="110">
        <f t="shared" si="160"/>
        <v>0</v>
      </c>
      <c r="AF197" s="110">
        <f t="shared" si="160"/>
        <v>0</v>
      </c>
      <c r="AG197" s="110">
        <f t="shared" si="160"/>
        <v>0</v>
      </c>
      <c r="AH197" s="110">
        <f t="shared" si="160"/>
        <v>0</v>
      </c>
      <c r="AI197" s="110">
        <f t="shared" si="160"/>
        <v>0</v>
      </c>
      <c r="AJ197" s="110">
        <f t="shared" si="160"/>
        <v>0</v>
      </c>
      <c r="AK197" s="110">
        <f t="shared" si="160"/>
        <v>0</v>
      </c>
      <c r="AL197" s="110">
        <f t="shared" si="160"/>
        <v>0</v>
      </c>
      <c r="AM197" s="110">
        <f t="shared" si="160"/>
        <v>0</v>
      </c>
      <c r="AN197" s="110">
        <f t="shared" si="160"/>
        <v>0</v>
      </c>
      <c r="AO197" s="110">
        <f t="shared" si="160"/>
        <v>0</v>
      </c>
      <c r="AP197" s="110">
        <f t="shared" si="160"/>
        <v>0</v>
      </c>
      <c r="AQ197" s="110">
        <f t="shared" si="160"/>
        <v>0</v>
      </c>
      <c r="AR197" s="110">
        <f t="shared" si="160"/>
        <v>0</v>
      </c>
      <c r="AS197" s="110">
        <f t="shared" si="160"/>
        <v>0</v>
      </c>
      <c r="AT197" s="110">
        <f t="shared" si="160"/>
        <v>0</v>
      </c>
      <c r="AU197" s="110">
        <f t="shared" si="160"/>
        <v>0</v>
      </c>
      <c r="AV197" s="110">
        <f t="shared" si="160"/>
        <v>0</v>
      </c>
      <c r="AW197" s="110">
        <f t="shared" si="160"/>
        <v>0</v>
      </c>
      <c r="AX197" s="110">
        <f t="shared" si="160"/>
        <v>0</v>
      </c>
      <c r="AY197" s="110">
        <f t="shared" si="160"/>
        <v>0</v>
      </c>
      <c r="AZ197" s="110">
        <f t="shared" si="160"/>
        <v>0</v>
      </c>
      <c r="BA197" s="110">
        <f t="shared" si="160"/>
        <v>0</v>
      </c>
      <c r="BB197" s="110">
        <f t="shared" si="160"/>
        <v>0</v>
      </c>
      <c r="BC197" s="110">
        <f t="shared" si="160"/>
        <v>0</v>
      </c>
      <c r="BD197" s="110">
        <f t="shared" si="160"/>
        <v>0</v>
      </c>
      <c r="BE197" s="110">
        <f t="shared" si="160"/>
        <v>0</v>
      </c>
      <c r="BF197" s="130">
        <f t="shared" ref="BF197" si="161">SUM(BF198:BF207)</f>
        <v>0</v>
      </c>
      <c r="BG197" s="130">
        <f t="shared" ref="BG197" si="162">SUM(BG198:BG207)</f>
        <v>0</v>
      </c>
    </row>
    <row r="198" spans="1:59" ht="21.6" customHeight="1" x14ac:dyDescent="0.25">
      <c r="A198" s="97"/>
      <c r="B198" s="90"/>
      <c r="C198" s="121"/>
      <c r="D198" s="122"/>
      <c r="E198" s="122"/>
      <c r="F198" s="122"/>
      <c r="G198" s="122"/>
      <c r="H198" s="124"/>
      <c r="I198" s="109">
        <f t="shared" ref="I198:I207" si="163">G198*H198</f>
        <v>0</v>
      </c>
      <c r="J198" s="73"/>
      <c r="K198" s="7"/>
      <c r="L198" s="73"/>
      <c r="M198" s="7"/>
      <c r="N198" s="73"/>
      <c r="O198" s="7"/>
      <c r="P198" s="73"/>
      <c r="Q198" s="7"/>
      <c r="R198" s="73"/>
      <c r="S198" s="7"/>
      <c r="T198" s="73"/>
      <c r="U198" s="7"/>
      <c r="V198" s="73"/>
      <c r="W198" s="7"/>
      <c r="X198" s="73"/>
      <c r="Y198" s="7"/>
      <c r="Z198" s="73"/>
      <c r="AA198" s="7"/>
      <c r="AB198" s="73"/>
      <c r="AC198" s="7"/>
      <c r="AD198" s="73"/>
      <c r="AE198" s="7"/>
      <c r="AF198" s="73"/>
      <c r="AG198" s="7"/>
      <c r="AH198" s="73"/>
      <c r="AI198" s="5"/>
      <c r="AJ198" s="73"/>
      <c r="AK198" s="6"/>
      <c r="AL198" s="73"/>
      <c r="AM198" s="6"/>
      <c r="AN198" s="73"/>
      <c r="AO198" s="6"/>
      <c r="AP198" s="73"/>
      <c r="AQ198" s="8"/>
      <c r="AR198" s="73"/>
      <c r="AS198" s="8"/>
      <c r="AT198" s="73"/>
      <c r="AU198" s="8"/>
      <c r="AV198" s="73"/>
      <c r="AW198" s="8"/>
      <c r="AX198" s="73"/>
      <c r="AY198" s="8"/>
      <c r="AZ198" s="73"/>
      <c r="BA198" s="8"/>
      <c r="BB198" s="73"/>
      <c r="BC198" s="8"/>
      <c r="BD198" s="73"/>
      <c r="BE198" s="6"/>
      <c r="BF198" s="130">
        <f t="shared" ref="BF198:BF207" si="164">J198+L198+N198+P198+R198+T198+V198+X198+Z198+AB198+AD198+AF198+AH198+AJ198+AL198+AN198+AP198+AR198+AT198+AV198+AX198+AZ198+BB198+BD198</f>
        <v>0</v>
      </c>
      <c r="BG198" s="130">
        <f t="shared" ref="BG198:BG207" si="165">K198+M198+O198+Q198+S198+U198+W198+Y198+AA198+AC198+AE198+AG198+AI198+AK198+AM198+AO198+AQ198+AS198+AU198+AW198+AY198+BA198+BC198+BE198</f>
        <v>0</v>
      </c>
    </row>
    <row r="199" spans="1:59" ht="21.6" customHeight="1" x14ac:dyDescent="0.25">
      <c r="A199" s="97"/>
      <c r="B199" s="90"/>
      <c r="C199" s="121"/>
      <c r="D199" s="122"/>
      <c r="E199" s="122"/>
      <c r="F199" s="122"/>
      <c r="G199" s="122"/>
      <c r="H199" s="124"/>
      <c r="I199" s="109">
        <f t="shared" si="163"/>
        <v>0</v>
      </c>
      <c r="J199" s="73"/>
      <c r="K199" s="7"/>
      <c r="L199" s="73"/>
      <c r="M199" s="7"/>
      <c r="N199" s="73"/>
      <c r="O199" s="7"/>
      <c r="P199" s="73"/>
      <c r="Q199" s="7"/>
      <c r="R199" s="73"/>
      <c r="S199" s="7"/>
      <c r="T199" s="73"/>
      <c r="U199" s="7"/>
      <c r="V199" s="73"/>
      <c r="W199" s="7"/>
      <c r="X199" s="73"/>
      <c r="Y199" s="7"/>
      <c r="Z199" s="73"/>
      <c r="AA199" s="7"/>
      <c r="AB199" s="73"/>
      <c r="AC199" s="7"/>
      <c r="AD199" s="73"/>
      <c r="AE199" s="7"/>
      <c r="AF199" s="73"/>
      <c r="AG199" s="7"/>
      <c r="AH199" s="73"/>
      <c r="AI199" s="5"/>
      <c r="AJ199" s="73"/>
      <c r="AK199" s="6"/>
      <c r="AL199" s="73"/>
      <c r="AM199" s="6"/>
      <c r="AN199" s="73"/>
      <c r="AO199" s="6"/>
      <c r="AP199" s="73"/>
      <c r="AQ199" s="8"/>
      <c r="AR199" s="73"/>
      <c r="AS199" s="8"/>
      <c r="AT199" s="73"/>
      <c r="AU199" s="8"/>
      <c r="AV199" s="73"/>
      <c r="AW199" s="8"/>
      <c r="AX199" s="73"/>
      <c r="AY199" s="8"/>
      <c r="AZ199" s="73"/>
      <c r="BA199" s="8"/>
      <c r="BB199" s="73"/>
      <c r="BC199" s="8"/>
      <c r="BD199" s="73"/>
      <c r="BE199" s="6"/>
      <c r="BF199" s="130">
        <f t="shared" si="164"/>
        <v>0</v>
      </c>
      <c r="BG199" s="130">
        <f t="shared" si="165"/>
        <v>0</v>
      </c>
    </row>
    <row r="200" spans="1:59" ht="21.6" customHeight="1" x14ac:dyDescent="0.25">
      <c r="A200" s="97"/>
      <c r="B200" s="90"/>
      <c r="C200" s="121"/>
      <c r="D200" s="122"/>
      <c r="E200" s="122"/>
      <c r="F200" s="122"/>
      <c r="G200" s="122"/>
      <c r="H200" s="124"/>
      <c r="I200" s="109">
        <f t="shared" si="163"/>
        <v>0</v>
      </c>
      <c r="J200" s="73"/>
      <c r="K200" s="7"/>
      <c r="L200" s="73"/>
      <c r="M200" s="7"/>
      <c r="N200" s="73"/>
      <c r="O200" s="7"/>
      <c r="P200" s="73"/>
      <c r="Q200" s="7"/>
      <c r="R200" s="73"/>
      <c r="S200" s="7"/>
      <c r="T200" s="73"/>
      <c r="U200" s="7"/>
      <c r="V200" s="73"/>
      <c r="W200" s="7"/>
      <c r="X200" s="73"/>
      <c r="Y200" s="7"/>
      <c r="Z200" s="73"/>
      <c r="AA200" s="7"/>
      <c r="AB200" s="73"/>
      <c r="AC200" s="7"/>
      <c r="AD200" s="73"/>
      <c r="AE200" s="7"/>
      <c r="AF200" s="73"/>
      <c r="AG200" s="7"/>
      <c r="AH200" s="73"/>
      <c r="AI200" s="5"/>
      <c r="AJ200" s="73"/>
      <c r="AK200" s="6"/>
      <c r="AL200" s="73"/>
      <c r="AM200" s="6"/>
      <c r="AN200" s="73"/>
      <c r="AO200" s="6"/>
      <c r="AP200" s="73"/>
      <c r="AQ200" s="8"/>
      <c r="AR200" s="73"/>
      <c r="AS200" s="8"/>
      <c r="AT200" s="73"/>
      <c r="AU200" s="8"/>
      <c r="AV200" s="73"/>
      <c r="AW200" s="8"/>
      <c r="AX200" s="73"/>
      <c r="AY200" s="8"/>
      <c r="AZ200" s="73"/>
      <c r="BA200" s="8"/>
      <c r="BB200" s="73"/>
      <c r="BC200" s="8"/>
      <c r="BD200" s="73"/>
      <c r="BE200" s="6"/>
      <c r="BF200" s="130">
        <f t="shared" si="164"/>
        <v>0</v>
      </c>
      <c r="BG200" s="130">
        <f t="shared" si="165"/>
        <v>0</v>
      </c>
    </row>
    <row r="201" spans="1:59" ht="21.6" customHeight="1" x14ac:dyDescent="0.25">
      <c r="A201" s="97"/>
      <c r="B201" s="90"/>
      <c r="C201" s="121"/>
      <c r="D201" s="122"/>
      <c r="E201" s="122"/>
      <c r="F201" s="122"/>
      <c r="G201" s="122"/>
      <c r="H201" s="124"/>
      <c r="I201" s="109">
        <f t="shared" si="163"/>
        <v>0</v>
      </c>
      <c r="J201" s="73"/>
      <c r="K201" s="7"/>
      <c r="L201" s="73"/>
      <c r="M201" s="7"/>
      <c r="N201" s="73"/>
      <c r="O201" s="7"/>
      <c r="P201" s="73"/>
      <c r="Q201" s="7"/>
      <c r="R201" s="73"/>
      <c r="S201" s="7"/>
      <c r="T201" s="73"/>
      <c r="U201" s="7"/>
      <c r="V201" s="73"/>
      <c r="W201" s="7"/>
      <c r="X201" s="73"/>
      <c r="Y201" s="7"/>
      <c r="Z201" s="73"/>
      <c r="AA201" s="7"/>
      <c r="AB201" s="73"/>
      <c r="AC201" s="7"/>
      <c r="AD201" s="73"/>
      <c r="AE201" s="7"/>
      <c r="AF201" s="73"/>
      <c r="AG201" s="7"/>
      <c r="AH201" s="73"/>
      <c r="AI201" s="5"/>
      <c r="AJ201" s="73"/>
      <c r="AK201" s="6"/>
      <c r="AL201" s="73"/>
      <c r="AM201" s="6"/>
      <c r="AN201" s="73"/>
      <c r="AO201" s="6"/>
      <c r="AP201" s="73"/>
      <c r="AQ201" s="8"/>
      <c r="AR201" s="73"/>
      <c r="AS201" s="8"/>
      <c r="AT201" s="73"/>
      <c r="AU201" s="8"/>
      <c r="AV201" s="73"/>
      <c r="AW201" s="8"/>
      <c r="AX201" s="73"/>
      <c r="AY201" s="8"/>
      <c r="AZ201" s="73"/>
      <c r="BA201" s="8"/>
      <c r="BB201" s="73"/>
      <c r="BC201" s="8"/>
      <c r="BD201" s="73"/>
      <c r="BE201" s="6"/>
      <c r="BF201" s="130">
        <f t="shared" si="164"/>
        <v>0</v>
      </c>
      <c r="BG201" s="130">
        <f t="shared" si="165"/>
        <v>0</v>
      </c>
    </row>
    <row r="202" spans="1:59" ht="21.6" customHeight="1" x14ac:dyDescent="0.25">
      <c r="A202" s="97"/>
      <c r="B202" s="90"/>
      <c r="C202" s="121"/>
      <c r="D202" s="122"/>
      <c r="E202" s="122"/>
      <c r="F202" s="122"/>
      <c r="G202" s="122"/>
      <c r="H202" s="124"/>
      <c r="I202" s="109">
        <f t="shared" si="163"/>
        <v>0</v>
      </c>
      <c r="J202" s="73"/>
      <c r="K202" s="7"/>
      <c r="L202" s="73"/>
      <c r="M202" s="7"/>
      <c r="N202" s="73"/>
      <c r="O202" s="7"/>
      <c r="P202" s="73"/>
      <c r="Q202" s="7"/>
      <c r="R202" s="73"/>
      <c r="S202" s="7"/>
      <c r="T202" s="73"/>
      <c r="U202" s="7"/>
      <c r="V202" s="73"/>
      <c r="W202" s="7"/>
      <c r="X202" s="73"/>
      <c r="Y202" s="7"/>
      <c r="Z202" s="73"/>
      <c r="AA202" s="7"/>
      <c r="AB202" s="73"/>
      <c r="AC202" s="7"/>
      <c r="AD202" s="73"/>
      <c r="AE202" s="7"/>
      <c r="AF202" s="73"/>
      <c r="AG202" s="7"/>
      <c r="AH202" s="73"/>
      <c r="AI202" s="5"/>
      <c r="AJ202" s="73"/>
      <c r="AK202" s="6"/>
      <c r="AL202" s="73"/>
      <c r="AM202" s="6"/>
      <c r="AN202" s="73"/>
      <c r="AO202" s="6"/>
      <c r="AP202" s="73"/>
      <c r="AQ202" s="8"/>
      <c r="AR202" s="73"/>
      <c r="AS202" s="8"/>
      <c r="AT202" s="73"/>
      <c r="AU202" s="8"/>
      <c r="AV202" s="73"/>
      <c r="AW202" s="8"/>
      <c r="AX202" s="73"/>
      <c r="AY202" s="8"/>
      <c r="AZ202" s="73"/>
      <c r="BA202" s="8"/>
      <c r="BB202" s="73"/>
      <c r="BC202" s="8"/>
      <c r="BD202" s="73"/>
      <c r="BE202" s="6"/>
      <c r="BF202" s="130">
        <f t="shared" si="164"/>
        <v>0</v>
      </c>
      <c r="BG202" s="130">
        <f t="shared" si="165"/>
        <v>0</v>
      </c>
    </row>
    <row r="203" spans="1:59" ht="21.6" customHeight="1" x14ac:dyDescent="0.25">
      <c r="A203" s="97"/>
      <c r="B203" s="90"/>
      <c r="C203" s="121"/>
      <c r="D203" s="122"/>
      <c r="E203" s="122"/>
      <c r="F203" s="122"/>
      <c r="G203" s="122"/>
      <c r="H203" s="124"/>
      <c r="I203" s="109">
        <f t="shared" si="163"/>
        <v>0</v>
      </c>
      <c r="J203" s="73"/>
      <c r="K203" s="7"/>
      <c r="L203" s="73"/>
      <c r="M203" s="7"/>
      <c r="N203" s="73"/>
      <c r="O203" s="7"/>
      <c r="P203" s="73"/>
      <c r="Q203" s="7"/>
      <c r="R203" s="73"/>
      <c r="S203" s="7"/>
      <c r="T203" s="73"/>
      <c r="U203" s="7"/>
      <c r="V203" s="73"/>
      <c r="W203" s="7"/>
      <c r="X203" s="73"/>
      <c r="Y203" s="7"/>
      <c r="Z203" s="73"/>
      <c r="AA203" s="7"/>
      <c r="AB203" s="73"/>
      <c r="AC203" s="7"/>
      <c r="AD203" s="73"/>
      <c r="AE203" s="7"/>
      <c r="AF203" s="73"/>
      <c r="AG203" s="7"/>
      <c r="AH203" s="73"/>
      <c r="AI203" s="5"/>
      <c r="AJ203" s="73"/>
      <c r="AK203" s="6"/>
      <c r="AL203" s="73"/>
      <c r="AM203" s="6"/>
      <c r="AN203" s="73"/>
      <c r="AO203" s="6"/>
      <c r="AP203" s="73"/>
      <c r="AQ203" s="8"/>
      <c r="AR203" s="73"/>
      <c r="AS203" s="8"/>
      <c r="AT203" s="73"/>
      <c r="AU203" s="8"/>
      <c r="AV203" s="73"/>
      <c r="AW203" s="8"/>
      <c r="AX203" s="73"/>
      <c r="AY203" s="8"/>
      <c r="AZ203" s="73"/>
      <c r="BA203" s="8"/>
      <c r="BB203" s="73"/>
      <c r="BC203" s="8"/>
      <c r="BD203" s="73"/>
      <c r="BE203" s="6"/>
      <c r="BF203" s="130">
        <f t="shared" si="164"/>
        <v>0</v>
      </c>
      <c r="BG203" s="130">
        <f t="shared" si="165"/>
        <v>0</v>
      </c>
    </row>
    <row r="204" spans="1:59" ht="21.6" customHeight="1" x14ac:dyDescent="0.25">
      <c r="A204" s="97"/>
      <c r="B204" s="90"/>
      <c r="C204" s="121"/>
      <c r="D204" s="122"/>
      <c r="E204" s="122"/>
      <c r="F204" s="122"/>
      <c r="G204" s="122"/>
      <c r="H204" s="124"/>
      <c r="I204" s="109">
        <f t="shared" si="163"/>
        <v>0</v>
      </c>
      <c r="J204" s="73"/>
      <c r="K204" s="7"/>
      <c r="L204" s="73"/>
      <c r="M204" s="7"/>
      <c r="N204" s="73"/>
      <c r="O204" s="7"/>
      <c r="P204" s="73"/>
      <c r="Q204" s="7"/>
      <c r="R204" s="73"/>
      <c r="S204" s="7"/>
      <c r="T204" s="73"/>
      <c r="U204" s="7"/>
      <c r="V204" s="73"/>
      <c r="W204" s="7"/>
      <c r="X204" s="73"/>
      <c r="Y204" s="7"/>
      <c r="Z204" s="73"/>
      <c r="AA204" s="7"/>
      <c r="AB204" s="73"/>
      <c r="AC204" s="7"/>
      <c r="AD204" s="73"/>
      <c r="AE204" s="7"/>
      <c r="AF204" s="73"/>
      <c r="AG204" s="7"/>
      <c r="AH204" s="73"/>
      <c r="AI204" s="5"/>
      <c r="AJ204" s="73"/>
      <c r="AK204" s="6"/>
      <c r="AL204" s="73"/>
      <c r="AM204" s="6"/>
      <c r="AN204" s="73"/>
      <c r="AO204" s="6"/>
      <c r="AP204" s="73"/>
      <c r="AQ204" s="8"/>
      <c r="AR204" s="73"/>
      <c r="AS204" s="8"/>
      <c r="AT204" s="73"/>
      <c r="AU204" s="8"/>
      <c r="AV204" s="73"/>
      <c r="AW204" s="8"/>
      <c r="AX204" s="73"/>
      <c r="AY204" s="8"/>
      <c r="AZ204" s="73"/>
      <c r="BA204" s="8"/>
      <c r="BB204" s="73"/>
      <c r="BC204" s="8"/>
      <c r="BD204" s="73"/>
      <c r="BE204" s="6"/>
      <c r="BF204" s="130">
        <f t="shared" si="164"/>
        <v>0</v>
      </c>
      <c r="BG204" s="130">
        <f t="shared" si="165"/>
        <v>0</v>
      </c>
    </row>
    <row r="205" spans="1:59" ht="21.6" customHeight="1" x14ac:dyDescent="0.25">
      <c r="A205" s="97"/>
      <c r="B205" s="90"/>
      <c r="C205" s="121"/>
      <c r="D205" s="122"/>
      <c r="E205" s="122"/>
      <c r="F205" s="122"/>
      <c r="G205" s="122"/>
      <c r="H205" s="124"/>
      <c r="I205" s="109">
        <f t="shared" si="163"/>
        <v>0</v>
      </c>
      <c r="J205" s="73"/>
      <c r="K205" s="7"/>
      <c r="L205" s="73"/>
      <c r="M205" s="7"/>
      <c r="N205" s="73"/>
      <c r="O205" s="7"/>
      <c r="P205" s="73"/>
      <c r="Q205" s="7"/>
      <c r="R205" s="73"/>
      <c r="S205" s="7"/>
      <c r="T205" s="73"/>
      <c r="U205" s="7"/>
      <c r="V205" s="73"/>
      <c r="W205" s="7"/>
      <c r="X205" s="73"/>
      <c r="Y205" s="7"/>
      <c r="Z205" s="73"/>
      <c r="AA205" s="7"/>
      <c r="AB205" s="73"/>
      <c r="AC205" s="7"/>
      <c r="AD205" s="73"/>
      <c r="AE205" s="7"/>
      <c r="AF205" s="73"/>
      <c r="AG205" s="7"/>
      <c r="AH205" s="73"/>
      <c r="AI205" s="5"/>
      <c r="AJ205" s="73"/>
      <c r="AK205" s="6"/>
      <c r="AL205" s="73"/>
      <c r="AM205" s="6"/>
      <c r="AN205" s="73"/>
      <c r="AO205" s="6"/>
      <c r="AP205" s="73"/>
      <c r="AQ205" s="8"/>
      <c r="AR205" s="73"/>
      <c r="AS205" s="8"/>
      <c r="AT205" s="73"/>
      <c r="AU205" s="8"/>
      <c r="AV205" s="73"/>
      <c r="AW205" s="8"/>
      <c r="AX205" s="73"/>
      <c r="AY205" s="8"/>
      <c r="AZ205" s="73"/>
      <c r="BA205" s="8"/>
      <c r="BB205" s="73"/>
      <c r="BC205" s="8"/>
      <c r="BD205" s="73"/>
      <c r="BE205" s="6"/>
      <c r="BF205" s="130">
        <f t="shared" si="164"/>
        <v>0</v>
      </c>
      <c r="BG205" s="130">
        <f t="shared" si="165"/>
        <v>0</v>
      </c>
    </row>
    <row r="206" spans="1:59" ht="21.6" customHeight="1" x14ac:dyDescent="0.25">
      <c r="A206" s="97"/>
      <c r="B206" s="90"/>
      <c r="C206" s="121"/>
      <c r="D206" s="122"/>
      <c r="E206" s="122"/>
      <c r="F206" s="122"/>
      <c r="G206" s="122"/>
      <c r="H206" s="124"/>
      <c r="I206" s="109">
        <f t="shared" si="163"/>
        <v>0</v>
      </c>
      <c r="J206" s="73"/>
      <c r="K206" s="7"/>
      <c r="L206" s="73"/>
      <c r="M206" s="7"/>
      <c r="N206" s="73"/>
      <c r="O206" s="7"/>
      <c r="P206" s="73"/>
      <c r="Q206" s="7"/>
      <c r="R206" s="73"/>
      <c r="S206" s="7"/>
      <c r="T206" s="73"/>
      <c r="U206" s="7"/>
      <c r="V206" s="73"/>
      <c r="W206" s="7"/>
      <c r="X206" s="73"/>
      <c r="Y206" s="7"/>
      <c r="Z206" s="73"/>
      <c r="AA206" s="7"/>
      <c r="AB206" s="73"/>
      <c r="AC206" s="7"/>
      <c r="AD206" s="73"/>
      <c r="AE206" s="7"/>
      <c r="AF206" s="73"/>
      <c r="AG206" s="7"/>
      <c r="AH206" s="73"/>
      <c r="AI206" s="5"/>
      <c r="AJ206" s="73"/>
      <c r="AK206" s="6"/>
      <c r="AL206" s="73"/>
      <c r="AM206" s="6"/>
      <c r="AN206" s="73"/>
      <c r="AO206" s="6"/>
      <c r="AP206" s="73"/>
      <c r="AQ206" s="8"/>
      <c r="AR206" s="73"/>
      <c r="AS206" s="8"/>
      <c r="AT206" s="73"/>
      <c r="AU206" s="8"/>
      <c r="AV206" s="73"/>
      <c r="AW206" s="8"/>
      <c r="AX206" s="73"/>
      <c r="AY206" s="8"/>
      <c r="AZ206" s="73"/>
      <c r="BA206" s="8"/>
      <c r="BB206" s="73"/>
      <c r="BC206" s="8"/>
      <c r="BD206" s="73"/>
      <c r="BE206" s="6"/>
      <c r="BF206" s="130">
        <f t="shared" si="164"/>
        <v>0</v>
      </c>
      <c r="BG206" s="130">
        <f t="shared" si="165"/>
        <v>0</v>
      </c>
    </row>
    <row r="207" spans="1:59" ht="21.6" customHeight="1" x14ac:dyDescent="0.25">
      <c r="A207" s="97"/>
      <c r="B207" s="90"/>
      <c r="C207" s="121"/>
      <c r="D207" s="122"/>
      <c r="E207" s="122"/>
      <c r="F207" s="122"/>
      <c r="G207" s="122"/>
      <c r="H207" s="124"/>
      <c r="I207" s="109">
        <f t="shared" si="163"/>
        <v>0</v>
      </c>
      <c r="J207" s="73"/>
      <c r="K207" s="7"/>
      <c r="L207" s="73"/>
      <c r="M207" s="7"/>
      <c r="N207" s="73"/>
      <c r="O207" s="7"/>
      <c r="P207" s="73"/>
      <c r="Q207" s="7"/>
      <c r="R207" s="73"/>
      <c r="S207" s="7"/>
      <c r="T207" s="73"/>
      <c r="U207" s="7"/>
      <c r="V207" s="73"/>
      <c r="W207" s="7"/>
      <c r="X207" s="73"/>
      <c r="Y207" s="7"/>
      <c r="Z207" s="73"/>
      <c r="AA207" s="7"/>
      <c r="AB207" s="73"/>
      <c r="AC207" s="7"/>
      <c r="AD207" s="73"/>
      <c r="AE207" s="7"/>
      <c r="AF207" s="73"/>
      <c r="AG207" s="7"/>
      <c r="AH207" s="73"/>
      <c r="AI207" s="5"/>
      <c r="AJ207" s="73"/>
      <c r="AK207" s="6"/>
      <c r="AL207" s="73"/>
      <c r="AM207" s="6"/>
      <c r="AN207" s="73"/>
      <c r="AO207" s="6"/>
      <c r="AP207" s="73"/>
      <c r="AQ207" s="8"/>
      <c r="AR207" s="73"/>
      <c r="AS207" s="8"/>
      <c r="AT207" s="73"/>
      <c r="AU207" s="8"/>
      <c r="AV207" s="73"/>
      <c r="AW207" s="8"/>
      <c r="AX207" s="73"/>
      <c r="AY207" s="8"/>
      <c r="AZ207" s="73"/>
      <c r="BA207" s="8"/>
      <c r="BB207" s="73"/>
      <c r="BC207" s="8"/>
      <c r="BD207" s="73"/>
      <c r="BE207" s="6"/>
      <c r="BF207" s="130">
        <f t="shared" si="164"/>
        <v>0</v>
      </c>
      <c r="BG207" s="130">
        <f t="shared" si="165"/>
        <v>0</v>
      </c>
    </row>
    <row r="208" spans="1:59" s="22" customFormat="1" ht="21.6" customHeight="1" x14ac:dyDescent="0.3">
      <c r="A208" s="92" t="s">
        <v>435</v>
      </c>
      <c r="B208" s="28"/>
      <c r="C208" s="59" t="s">
        <v>436</v>
      </c>
      <c r="D208" s="28"/>
      <c r="E208" s="29"/>
      <c r="F208" s="29"/>
      <c r="G208" s="29"/>
      <c r="H208" s="31"/>
      <c r="I208" s="101">
        <f>I209+I221</f>
        <v>0</v>
      </c>
      <c r="J208" s="101">
        <f t="shared" ref="J208:BE208" si="166">J209+J221</f>
        <v>0</v>
      </c>
      <c r="K208" s="101">
        <f t="shared" si="166"/>
        <v>0</v>
      </c>
      <c r="L208" s="101">
        <f t="shared" si="166"/>
        <v>0</v>
      </c>
      <c r="M208" s="101">
        <f t="shared" si="166"/>
        <v>0</v>
      </c>
      <c r="N208" s="101">
        <f t="shared" si="166"/>
        <v>0</v>
      </c>
      <c r="O208" s="101">
        <f t="shared" si="166"/>
        <v>0</v>
      </c>
      <c r="P208" s="101">
        <f t="shared" si="166"/>
        <v>0</v>
      </c>
      <c r="Q208" s="101">
        <f t="shared" si="166"/>
        <v>0</v>
      </c>
      <c r="R208" s="101">
        <f t="shared" si="166"/>
        <v>0</v>
      </c>
      <c r="S208" s="101">
        <f t="shared" si="166"/>
        <v>0</v>
      </c>
      <c r="T208" s="101">
        <f t="shared" si="166"/>
        <v>0</v>
      </c>
      <c r="U208" s="101">
        <f t="shared" si="166"/>
        <v>0</v>
      </c>
      <c r="V208" s="101">
        <f t="shared" si="166"/>
        <v>0</v>
      </c>
      <c r="W208" s="101">
        <f t="shared" si="166"/>
        <v>0</v>
      </c>
      <c r="X208" s="101">
        <f t="shared" si="166"/>
        <v>0</v>
      </c>
      <c r="Y208" s="101">
        <f t="shared" si="166"/>
        <v>0</v>
      </c>
      <c r="Z208" s="101">
        <f t="shared" si="166"/>
        <v>0</v>
      </c>
      <c r="AA208" s="101">
        <f t="shared" si="166"/>
        <v>0</v>
      </c>
      <c r="AB208" s="101">
        <f t="shared" si="166"/>
        <v>0</v>
      </c>
      <c r="AC208" s="101">
        <f t="shared" si="166"/>
        <v>0</v>
      </c>
      <c r="AD208" s="101">
        <f t="shared" si="166"/>
        <v>0</v>
      </c>
      <c r="AE208" s="101">
        <f t="shared" si="166"/>
        <v>0</v>
      </c>
      <c r="AF208" s="101">
        <f t="shared" si="166"/>
        <v>0</v>
      </c>
      <c r="AG208" s="101">
        <f t="shared" si="166"/>
        <v>0</v>
      </c>
      <c r="AH208" s="101">
        <f t="shared" si="166"/>
        <v>0</v>
      </c>
      <c r="AI208" s="101">
        <f t="shared" si="166"/>
        <v>0</v>
      </c>
      <c r="AJ208" s="101">
        <f t="shared" si="166"/>
        <v>0</v>
      </c>
      <c r="AK208" s="101">
        <f t="shared" si="166"/>
        <v>0</v>
      </c>
      <c r="AL208" s="101">
        <f t="shared" si="166"/>
        <v>0</v>
      </c>
      <c r="AM208" s="101">
        <f t="shared" si="166"/>
        <v>0</v>
      </c>
      <c r="AN208" s="101">
        <f t="shared" si="166"/>
        <v>0</v>
      </c>
      <c r="AO208" s="101">
        <f t="shared" si="166"/>
        <v>0</v>
      </c>
      <c r="AP208" s="101">
        <f t="shared" si="166"/>
        <v>0</v>
      </c>
      <c r="AQ208" s="101">
        <f t="shared" si="166"/>
        <v>0</v>
      </c>
      <c r="AR208" s="101">
        <f t="shared" si="166"/>
        <v>0</v>
      </c>
      <c r="AS208" s="101">
        <f t="shared" si="166"/>
        <v>0</v>
      </c>
      <c r="AT208" s="101">
        <f t="shared" si="166"/>
        <v>0</v>
      </c>
      <c r="AU208" s="101">
        <f t="shared" si="166"/>
        <v>0</v>
      </c>
      <c r="AV208" s="101">
        <f t="shared" si="166"/>
        <v>0</v>
      </c>
      <c r="AW208" s="101">
        <f t="shared" si="166"/>
        <v>0</v>
      </c>
      <c r="AX208" s="101">
        <f t="shared" si="166"/>
        <v>0</v>
      </c>
      <c r="AY208" s="101">
        <f t="shared" si="166"/>
        <v>0</v>
      </c>
      <c r="AZ208" s="101">
        <f t="shared" si="166"/>
        <v>0</v>
      </c>
      <c r="BA208" s="101">
        <f t="shared" si="166"/>
        <v>0</v>
      </c>
      <c r="BB208" s="101">
        <f t="shared" si="166"/>
        <v>0</v>
      </c>
      <c r="BC208" s="101">
        <f t="shared" si="166"/>
        <v>0</v>
      </c>
      <c r="BD208" s="101">
        <f t="shared" si="166"/>
        <v>0</v>
      </c>
      <c r="BE208" s="101">
        <f t="shared" si="166"/>
        <v>0</v>
      </c>
      <c r="BF208" s="130">
        <f t="shared" ref="BF208" si="167">BF209+BF221</f>
        <v>0</v>
      </c>
      <c r="BG208" s="130">
        <f t="shared" ref="BG208" si="168">BG209+BG221</f>
        <v>0</v>
      </c>
    </row>
    <row r="209" spans="1:59" s="22" customFormat="1" ht="21.6" customHeight="1" x14ac:dyDescent="0.3">
      <c r="A209" s="93" t="s">
        <v>437</v>
      </c>
      <c r="B209" s="88"/>
      <c r="C209" s="60" t="s">
        <v>438</v>
      </c>
      <c r="D209" s="30"/>
      <c r="E209" s="29"/>
      <c r="F209" s="29"/>
      <c r="G209" s="29"/>
      <c r="H209" s="31"/>
      <c r="I209" s="101">
        <f>I210</f>
        <v>0</v>
      </c>
      <c r="J209" s="101">
        <f t="shared" ref="J209:BE209" si="169">J210</f>
        <v>0</v>
      </c>
      <c r="K209" s="101">
        <f t="shared" si="169"/>
        <v>0</v>
      </c>
      <c r="L209" s="101">
        <f t="shared" si="169"/>
        <v>0</v>
      </c>
      <c r="M209" s="101">
        <f t="shared" si="169"/>
        <v>0</v>
      </c>
      <c r="N209" s="101">
        <f t="shared" si="169"/>
        <v>0</v>
      </c>
      <c r="O209" s="101">
        <f t="shared" si="169"/>
        <v>0</v>
      </c>
      <c r="P209" s="101">
        <f t="shared" si="169"/>
        <v>0</v>
      </c>
      <c r="Q209" s="101">
        <f t="shared" si="169"/>
        <v>0</v>
      </c>
      <c r="R209" s="101">
        <f t="shared" si="169"/>
        <v>0</v>
      </c>
      <c r="S209" s="101">
        <f t="shared" si="169"/>
        <v>0</v>
      </c>
      <c r="T209" s="101">
        <f t="shared" si="169"/>
        <v>0</v>
      </c>
      <c r="U209" s="101">
        <f t="shared" si="169"/>
        <v>0</v>
      </c>
      <c r="V209" s="101">
        <f t="shared" si="169"/>
        <v>0</v>
      </c>
      <c r="W209" s="101">
        <f t="shared" si="169"/>
        <v>0</v>
      </c>
      <c r="X209" s="101">
        <f t="shared" si="169"/>
        <v>0</v>
      </c>
      <c r="Y209" s="101">
        <f t="shared" si="169"/>
        <v>0</v>
      </c>
      <c r="Z209" s="101">
        <f t="shared" si="169"/>
        <v>0</v>
      </c>
      <c r="AA209" s="101">
        <f t="shared" si="169"/>
        <v>0</v>
      </c>
      <c r="AB209" s="101">
        <f t="shared" si="169"/>
        <v>0</v>
      </c>
      <c r="AC209" s="101">
        <f t="shared" si="169"/>
        <v>0</v>
      </c>
      <c r="AD209" s="101">
        <f t="shared" si="169"/>
        <v>0</v>
      </c>
      <c r="AE209" s="101">
        <f t="shared" si="169"/>
        <v>0</v>
      </c>
      <c r="AF209" s="101">
        <f t="shared" si="169"/>
        <v>0</v>
      </c>
      <c r="AG209" s="101">
        <f t="shared" si="169"/>
        <v>0</v>
      </c>
      <c r="AH209" s="101">
        <f t="shared" si="169"/>
        <v>0</v>
      </c>
      <c r="AI209" s="101">
        <f t="shared" si="169"/>
        <v>0</v>
      </c>
      <c r="AJ209" s="101">
        <f t="shared" si="169"/>
        <v>0</v>
      </c>
      <c r="AK209" s="101">
        <f t="shared" si="169"/>
        <v>0</v>
      </c>
      <c r="AL209" s="101">
        <f t="shared" si="169"/>
        <v>0</v>
      </c>
      <c r="AM209" s="101">
        <f t="shared" si="169"/>
        <v>0</v>
      </c>
      <c r="AN209" s="101">
        <f t="shared" si="169"/>
        <v>0</v>
      </c>
      <c r="AO209" s="101">
        <f t="shared" si="169"/>
        <v>0</v>
      </c>
      <c r="AP209" s="101">
        <f t="shared" si="169"/>
        <v>0</v>
      </c>
      <c r="AQ209" s="101">
        <f t="shared" si="169"/>
        <v>0</v>
      </c>
      <c r="AR209" s="101">
        <f t="shared" si="169"/>
        <v>0</v>
      </c>
      <c r="AS209" s="101">
        <f t="shared" si="169"/>
        <v>0</v>
      </c>
      <c r="AT209" s="101">
        <f t="shared" si="169"/>
        <v>0</v>
      </c>
      <c r="AU209" s="101">
        <f t="shared" si="169"/>
        <v>0</v>
      </c>
      <c r="AV209" s="101">
        <f t="shared" si="169"/>
        <v>0</v>
      </c>
      <c r="AW209" s="101">
        <f t="shared" si="169"/>
        <v>0</v>
      </c>
      <c r="AX209" s="101">
        <f t="shared" si="169"/>
        <v>0</v>
      </c>
      <c r="AY209" s="101">
        <f t="shared" si="169"/>
        <v>0</v>
      </c>
      <c r="AZ209" s="101">
        <f t="shared" si="169"/>
        <v>0</v>
      </c>
      <c r="BA209" s="101">
        <f t="shared" si="169"/>
        <v>0</v>
      </c>
      <c r="BB209" s="101">
        <f t="shared" si="169"/>
        <v>0</v>
      </c>
      <c r="BC209" s="101">
        <f t="shared" si="169"/>
        <v>0</v>
      </c>
      <c r="BD209" s="101">
        <f t="shared" si="169"/>
        <v>0</v>
      </c>
      <c r="BE209" s="101">
        <f t="shared" si="169"/>
        <v>0</v>
      </c>
      <c r="BF209" s="130">
        <f t="shared" ref="BF209" si="170">BF210</f>
        <v>0</v>
      </c>
      <c r="BG209" s="130">
        <f t="shared" ref="BG209" si="171">BG210</f>
        <v>0</v>
      </c>
    </row>
    <row r="210" spans="1:59" s="22" customFormat="1" ht="21.6" customHeight="1" x14ac:dyDescent="0.3">
      <c r="A210" s="94" t="s">
        <v>439</v>
      </c>
      <c r="B210" s="89"/>
      <c r="C210" s="58" t="s">
        <v>440</v>
      </c>
      <c r="D210" s="32"/>
      <c r="E210" s="33"/>
      <c r="F210" s="33"/>
      <c r="G210" s="33"/>
      <c r="H210" s="34"/>
      <c r="I210" s="110">
        <f>SUM(I211:I220)</f>
        <v>0</v>
      </c>
      <c r="J210" s="110">
        <f t="shared" ref="J210:BE210" si="172">SUM(J211:J220)</f>
        <v>0</v>
      </c>
      <c r="K210" s="110">
        <f t="shared" si="172"/>
        <v>0</v>
      </c>
      <c r="L210" s="110">
        <f t="shared" si="172"/>
        <v>0</v>
      </c>
      <c r="M210" s="110">
        <f t="shared" si="172"/>
        <v>0</v>
      </c>
      <c r="N210" s="110">
        <f t="shared" si="172"/>
        <v>0</v>
      </c>
      <c r="O210" s="110">
        <f t="shared" si="172"/>
        <v>0</v>
      </c>
      <c r="P210" s="110">
        <f t="shared" si="172"/>
        <v>0</v>
      </c>
      <c r="Q210" s="110">
        <f t="shared" si="172"/>
        <v>0</v>
      </c>
      <c r="R210" s="110">
        <f t="shared" si="172"/>
        <v>0</v>
      </c>
      <c r="S210" s="110">
        <f t="shared" si="172"/>
        <v>0</v>
      </c>
      <c r="T210" s="110">
        <f t="shared" si="172"/>
        <v>0</v>
      </c>
      <c r="U210" s="110">
        <f t="shared" si="172"/>
        <v>0</v>
      </c>
      <c r="V210" s="110">
        <f t="shared" si="172"/>
        <v>0</v>
      </c>
      <c r="W210" s="110">
        <f t="shared" si="172"/>
        <v>0</v>
      </c>
      <c r="X210" s="110">
        <f t="shared" si="172"/>
        <v>0</v>
      </c>
      <c r="Y210" s="110">
        <f t="shared" si="172"/>
        <v>0</v>
      </c>
      <c r="Z210" s="110">
        <f t="shared" si="172"/>
        <v>0</v>
      </c>
      <c r="AA210" s="110">
        <f t="shared" si="172"/>
        <v>0</v>
      </c>
      <c r="AB210" s="110">
        <f t="shared" si="172"/>
        <v>0</v>
      </c>
      <c r="AC210" s="110">
        <f t="shared" si="172"/>
        <v>0</v>
      </c>
      <c r="AD210" s="110">
        <f t="shared" si="172"/>
        <v>0</v>
      </c>
      <c r="AE210" s="110">
        <f t="shared" si="172"/>
        <v>0</v>
      </c>
      <c r="AF210" s="110">
        <f t="shared" si="172"/>
        <v>0</v>
      </c>
      <c r="AG210" s="110">
        <f t="shared" si="172"/>
        <v>0</v>
      </c>
      <c r="AH210" s="110">
        <f t="shared" si="172"/>
        <v>0</v>
      </c>
      <c r="AI210" s="110">
        <f t="shared" si="172"/>
        <v>0</v>
      </c>
      <c r="AJ210" s="110">
        <f t="shared" si="172"/>
        <v>0</v>
      </c>
      <c r="AK210" s="110">
        <f t="shared" si="172"/>
        <v>0</v>
      </c>
      <c r="AL210" s="110">
        <f t="shared" si="172"/>
        <v>0</v>
      </c>
      <c r="AM210" s="110">
        <f t="shared" si="172"/>
        <v>0</v>
      </c>
      <c r="AN210" s="110">
        <f t="shared" si="172"/>
        <v>0</v>
      </c>
      <c r="AO210" s="110">
        <f t="shared" si="172"/>
        <v>0</v>
      </c>
      <c r="AP210" s="110">
        <f t="shared" si="172"/>
        <v>0</v>
      </c>
      <c r="AQ210" s="110">
        <f t="shared" si="172"/>
        <v>0</v>
      </c>
      <c r="AR210" s="110">
        <f t="shared" si="172"/>
        <v>0</v>
      </c>
      <c r="AS210" s="110">
        <f t="shared" si="172"/>
        <v>0</v>
      </c>
      <c r="AT210" s="110">
        <f t="shared" si="172"/>
        <v>0</v>
      </c>
      <c r="AU210" s="110">
        <f t="shared" si="172"/>
        <v>0</v>
      </c>
      <c r="AV210" s="110">
        <f t="shared" si="172"/>
        <v>0</v>
      </c>
      <c r="AW210" s="110">
        <f t="shared" si="172"/>
        <v>0</v>
      </c>
      <c r="AX210" s="110">
        <f t="shared" si="172"/>
        <v>0</v>
      </c>
      <c r="AY210" s="110">
        <f t="shared" si="172"/>
        <v>0</v>
      </c>
      <c r="AZ210" s="110">
        <f t="shared" si="172"/>
        <v>0</v>
      </c>
      <c r="BA210" s="110">
        <f t="shared" si="172"/>
        <v>0</v>
      </c>
      <c r="BB210" s="110">
        <f t="shared" si="172"/>
        <v>0</v>
      </c>
      <c r="BC210" s="110">
        <f t="shared" si="172"/>
        <v>0</v>
      </c>
      <c r="BD210" s="110">
        <f t="shared" si="172"/>
        <v>0</v>
      </c>
      <c r="BE210" s="110">
        <f t="shared" si="172"/>
        <v>0</v>
      </c>
      <c r="BF210" s="130">
        <f t="shared" ref="BF210" si="173">SUM(BF211:BF220)</f>
        <v>0</v>
      </c>
      <c r="BG210" s="130">
        <f t="shared" ref="BG210" si="174">SUM(BG211:BG220)</f>
        <v>0</v>
      </c>
    </row>
    <row r="211" spans="1:59" ht="21.6" customHeight="1" x14ac:dyDescent="0.25">
      <c r="A211" s="97"/>
      <c r="B211" s="90"/>
      <c r="C211" s="121"/>
      <c r="D211" s="122"/>
      <c r="E211" s="122"/>
      <c r="F211" s="122"/>
      <c r="G211" s="122"/>
      <c r="H211" s="124"/>
      <c r="I211" s="109">
        <f t="shared" ref="I211:I220" si="175">G211*H211</f>
        <v>0</v>
      </c>
      <c r="J211" s="73"/>
      <c r="K211" s="7"/>
      <c r="L211" s="73"/>
      <c r="M211" s="7"/>
      <c r="N211" s="73"/>
      <c r="O211" s="7"/>
      <c r="P211" s="73"/>
      <c r="Q211" s="7"/>
      <c r="R211" s="73"/>
      <c r="S211" s="7"/>
      <c r="T211" s="73"/>
      <c r="U211" s="7"/>
      <c r="V211" s="73"/>
      <c r="W211" s="7"/>
      <c r="X211" s="73"/>
      <c r="Y211" s="7"/>
      <c r="Z211" s="73"/>
      <c r="AA211" s="7"/>
      <c r="AB211" s="73"/>
      <c r="AC211" s="7"/>
      <c r="AD211" s="73"/>
      <c r="AE211" s="7"/>
      <c r="AF211" s="73"/>
      <c r="AG211" s="7"/>
      <c r="AH211" s="73"/>
      <c r="AI211" s="5"/>
      <c r="AJ211" s="73"/>
      <c r="AK211" s="6"/>
      <c r="AL211" s="73"/>
      <c r="AM211" s="6"/>
      <c r="AN211" s="73"/>
      <c r="AO211" s="6"/>
      <c r="AP211" s="73"/>
      <c r="AQ211" s="8"/>
      <c r="AR211" s="73"/>
      <c r="AS211" s="8"/>
      <c r="AT211" s="73"/>
      <c r="AU211" s="8"/>
      <c r="AV211" s="73"/>
      <c r="AW211" s="8"/>
      <c r="AX211" s="73"/>
      <c r="AY211" s="8"/>
      <c r="AZ211" s="73"/>
      <c r="BA211" s="8"/>
      <c r="BB211" s="73"/>
      <c r="BC211" s="8"/>
      <c r="BD211" s="73"/>
      <c r="BE211" s="6"/>
      <c r="BF211" s="130">
        <f t="shared" ref="BF211:BF220" si="176">J211+L211+N211+P211+R211+T211+V211+X211+Z211+AB211+AD211+AF211+AH211+AJ211+AL211+AN211+AP211+AR211+AT211+AV211+AX211+AZ211+BB211+BD211</f>
        <v>0</v>
      </c>
      <c r="BG211" s="130">
        <f t="shared" ref="BG211:BG220" si="177">K211+M211+O211+Q211+S211+U211+W211+Y211+AA211+AC211+AE211+AG211+AI211+AK211+AM211+AO211+AQ211+AS211+AU211+AW211+AY211+BA211+BC211+BE211</f>
        <v>0</v>
      </c>
    </row>
    <row r="212" spans="1:59" ht="21.6" customHeight="1" x14ac:dyDescent="0.25">
      <c r="A212" s="97"/>
      <c r="B212" s="90"/>
      <c r="C212" s="121"/>
      <c r="D212" s="122"/>
      <c r="E212" s="122"/>
      <c r="F212" s="122"/>
      <c r="G212" s="122"/>
      <c r="H212" s="124"/>
      <c r="I212" s="109">
        <f t="shared" si="175"/>
        <v>0</v>
      </c>
      <c r="J212" s="73"/>
      <c r="K212" s="7"/>
      <c r="L212" s="73"/>
      <c r="M212" s="7"/>
      <c r="N212" s="73"/>
      <c r="O212" s="7"/>
      <c r="P212" s="73"/>
      <c r="Q212" s="7"/>
      <c r="R212" s="73"/>
      <c r="S212" s="7"/>
      <c r="T212" s="73"/>
      <c r="U212" s="7"/>
      <c r="V212" s="73"/>
      <c r="W212" s="7"/>
      <c r="X212" s="73"/>
      <c r="Y212" s="7"/>
      <c r="Z212" s="73"/>
      <c r="AA212" s="7"/>
      <c r="AB212" s="73"/>
      <c r="AC212" s="7"/>
      <c r="AD212" s="73"/>
      <c r="AE212" s="7"/>
      <c r="AF212" s="73"/>
      <c r="AG212" s="7"/>
      <c r="AH212" s="73"/>
      <c r="AI212" s="5"/>
      <c r="AJ212" s="73"/>
      <c r="AK212" s="6"/>
      <c r="AL212" s="73"/>
      <c r="AM212" s="6"/>
      <c r="AN212" s="73"/>
      <c r="AO212" s="6"/>
      <c r="AP212" s="73"/>
      <c r="AQ212" s="8"/>
      <c r="AR212" s="73"/>
      <c r="AS212" s="8"/>
      <c r="AT212" s="73"/>
      <c r="AU212" s="8"/>
      <c r="AV212" s="73"/>
      <c r="AW212" s="8"/>
      <c r="AX212" s="73"/>
      <c r="AY212" s="8"/>
      <c r="AZ212" s="73"/>
      <c r="BA212" s="8"/>
      <c r="BB212" s="73"/>
      <c r="BC212" s="8"/>
      <c r="BD212" s="73"/>
      <c r="BE212" s="6"/>
      <c r="BF212" s="130">
        <f t="shared" si="176"/>
        <v>0</v>
      </c>
      <c r="BG212" s="130">
        <f t="shared" si="177"/>
        <v>0</v>
      </c>
    </row>
    <row r="213" spans="1:59" ht="21.6" customHeight="1" x14ac:dyDescent="0.25">
      <c r="A213" s="97"/>
      <c r="B213" s="90"/>
      <c r="C213" s="121"/>
      <c r="D213" s="122"/>
      <c r="E213" s="122"/>
      <c r="F213" s="122"/>
      <c r="G213" s="122"/>
      <c r="H213" s="124"/>
      <c r="I213" s="109">
        <f t="shared" si="175"/>
        <v>0</v>
      </c>
      <c r="J213" s="73"/>
      <c r="K213" s="7"/>
      <c r="L213" s="73"/>
      <c r="M213" s="7"/>
      <c r="N213" s="73"/>
      <c r="O213" s="7"/>
      <c r="P213" s="73"/>
      <c r="Q213" s="7"/>
      <c r="R213" s="73"/>
      <c r="S213" s="7"/>
      <c r="T213" s="73"/>
      <c r="U213" s="7"/>
      <c r="V213" s="73"/>
      <c r="W213" s="7"/>
      <c r="X213" s="73"/>
      <c r="Y213" s="7"/>
      <c r="Z213" s="73"/>
      <c r="AA213" s="7"/>
      <c r="AB213" s="73"/>
      <c r="AC213" s="7"/>
      <c r="AD213" s="73"/>
      <c r="AE213" s="7"/>
      <c r="AF213" s="73"/>
      <c r="AG213" s="7"/>
      <c r="AH213" s="73"/>
      <c r="AI213" s="5"/>
      <c r="AJ213" s="73"/>
      <c r="AK213" s="6"/>
      <c r="AL213" s="73"/>
      <c r="AM213" s="6"/>
      <c r="AN213" s="73"/>
      <c r="AO213" s="6"/>
      <c r="AP213" s="73"/>
      <c r="AQ213" s="8"/>
      <c r="AR213" s="73"/>
      <c r="AS213" s="8"/>
      <c r="AT213" s="73"/>
      <c r="AU213" s="8"/>
      <c r="AV213" s="73"/>
      <c r="AW213" s="8"/>
      <c r="AX213" s="73"/>
      <c r="AY213" s="8"/>
      <c r="AZ213" s="73"/>
      <c r="BA213" s="8"/>
      <c r="BB213" s="73"/>
      <c r="BC213" s="8"/>
      <c r="BD213" s="73"/>
      <c r="BE213" s="6"/>
      <c r="BF213" s="130">
        <f t="shared" si="176"/>
        <v>0</v>
      </c>
      <c r="BG213" s="130">
        <f t="shared" si="177"/>
        <v>0</v>
      </c>
    </row>
    <row r="214" spans="1:59" ht="21.6" customHeight="1" x14ac:dyDescent="0.25">
      <c r="A214" s="97"/>
      <c r="B214" s="90"/>
      <c r="C214" s="121"/>
      <c r="D214" s="122"/>
      <c r="E214" s="122"/>
      <c r="F214" s="122"/>
      <c r="G214" s="122"/>
      <c r="H214" s="124"/>
      <c r="I214" s="109">
        <f t="shared" si="175"/>
        <v>0</v>
      </c>
      <c r="J214" s="73"/>
      <c r="K214" s="7"/>
      <c r="L214" s="73"/>
      <c r="M214" s="7"/>
      <c r="N214" s="73"/>
      <c r="O214" s="7"/>
      <c r="P214" s="73"/>
      <c r="Q214" s="7"/>
      <c r="R214" s="73"/>
      <c r="S214" s="7"/>
      <c r="T214" s="73"/>
      <c r="U214" s="7"/>
      <c r="V214" s="73"/>
      <c r="W214" s="7"/>
      <c r="X214" s="73"/>
      <c r="Y214" s="7"/>
      <c r="Z214" s="73"/>
      <c r="AA214" s="7"/>
      <c r="AB214" s="73"/>
      <c r="AC214" s="7"/>
      <c r="AD214" s="73"/>
      <c r="AE214" s="7"/>
      <c r="AF214" s="73"/>
      <c r="AG214" s="7"/>
      <c r="AH214" s="73"/>
      <c r="AI214" s="5"/>
      <c r="AJ214" s="73"/>
      <c r="AK214" s="6"/>
      <c r="AL214" s="73"/>
      <c r="AM214" s="6"/>
      <c r="AN214" s="73"/>
      <c r="AO214" s="6"/>
      <c r="AP214" s="73"/>
      <c r="AQ214" s="8"/>
      <c r="AR214" s="73"/>
      <c r="AS214" s="8"/>
      <c r="AT214" s="73"/>
      <c r="AU214" s="8"/>
      <c r="AV214" s="73"/>
      <c r="AW214" s="8"/>
      <c r="AX214" s="73"/>
      <c r="AY214" s="8"/>
      <c r="AZ214" s="73"/>
      <c r="BA214" s="8"/>
      <c r="BB214" s="73"/>
      <c r="BC214" s="8"/>
      <c r="BD214" s="73"/>
      <c r="BE214" s="6"/>
      <c r="BF214" s="130">
        <f t="shared" si="176"/>
        <v>0</v>
      </c>
      <c r="BG214" s="130">
        <f t="shared" si="177"/>
        <v>0</v>
      </c>
    </row>
    <row r="215" spans="1:59" ht="21.6" customHeight="1" x14ac:dyDescent="0.25">
      <c r="A215" s="97"/>
      <c r="B215" s="90"/>
      <c r="C215" s="121"/>
      <c r="D215" s="122"/>
      <c r="E215" s="122"/>
      <c r="F215" s="122"/>
      <c r="G215" s="122"/>
      <c r="H215" s="124"/>
      <c r="I215" s="109">
        <f t="shared" si="175"/>
        <v>0</v>
      </c>
      <c r="J215" s="73"/>
      <c r="K215" s="7"/>
      <c r="L215" s="73"/>
      <c r="M215" s="7"/>
      <c r="N215" s="73"/>
      <c r="O215" s="7"/>
      <c r="P215" s="73"/>
      <c r="Q215" s="7"/>
      <c r="R215" s="73"/>
      <c r="S215" s="7"/>
      <c r="T215" s="73"/>
      <c r="U215" s="7"/>
      <c r="V215" s="73"/>
      <c r="W215" s="7"/>
      <c r="X215" s="73"/>
      <c r="Y215" s="7"/>
      <c r="Z215" s="73"/>
      <c r="AA215" s="7"/>
      <c r="AB215" s="73"/>
      <c r="AC215" s="7"/>
      <c r="AD215" s="73"/>
      <c r="AE215" s="7"/>
      <c r="AF215" s="73"/>
      <c r="AG215" s="7"/>
      <c r="AH215" s="73"/>
      <c r="AI215" s="5"/>
      <c r="AJ215" s="73"/>
      <c r="AK215" s="6"/>
      <c r="AL215" s="73"/>
      <c r="AM215" s="6"/>
      <c r="AN215" s="73"/>
      <c r="AO215" s="6"/>
      <c r="AP215" s="73"/>
      <c r="AQ215" s="8"/>
      <c r="AR215" s="73"/>
      <c r="AS215" s="8"/>
      <c r="AT215" s="73"/>
      <c r="AU215" s="8"/>
      <c r="AV215" s="73"/>
      <c r="AW215" s="8"/>
      <c r="AX215" s="73"/>
      <c r="AY215" s="8"/>
      <c r="AZ215" s="73"/>
      <c r="BA215" s="8"/>
      <c r="BB215" s="73"/>
      <c r="BC215" s="8"/>
      <c r="BD215" s="73"/>
      <c r="BE215" s="6"/>
      <c r="BF215" s="130">
        <f t="shared" si="176"/>
        <v>0</v>
      </c>
      <c r="BG215" s="130">
        <f t="shared" si="177"/>
        <v>0</v>
      </c>
    </row>
    <row r="216" spans="1:59" ht="21.6" customHeight="1" x14ac:dyDescent="0.25">
      <c r="A216" s="97"/>
      <c r="B216" s="90"/>
      <c r="C216" s="121"/>
      <c r="D216" s="122"/>
      <c r="E216" s="122"/>
      <c r="F216" s="122"/>
      <c r="G216" s="122"/>
      <c r="H216" s="124"/>
      <c r="I216" s="109">
        <f t="shared" si="175"/>
        <v>0</v>
      </c>
      <c r="J216" s="73"/>
      <c r="K216" s="7"/>
      <c r="L216" s="73"/>
      <c r="M216" s="7"/>
      <c r="N216" s="73"/>
      <c r="O216" s="7"/>
      <c r="P216" s="73"/>
      <c r="Q216" s="7"/>
      <c r="R216" s="73"/>
      <c r="S216" s="7"/>
      <c r="T216" s="73"/>
      <c r="U216" s="7"/>
      <c r="V216" s="73"/>
      <c r="W216" s="7"/>
      <c r="X216" s="73"/>
      <c r="Y216" s="7"/>
      <c r="Z216" s="73"/>
      <c r="AA216" s="7"/>
      <c r="AB216" s="73"/>
      <c r="AC216" s="7"/>
      <c r="AD216" s="73"/>
      <c r="AE216" s="7"/>
      <c r="AF216" s="73"/>
      <c r="AG216" s="7"/>
      <c r="AH216" s="73"/>
      <c r="AI216" s="5"/>
      <c r="AJ216" s="73"/>
      <c r="AK216" s="6"/>
      <c r="AL216" s="73"/>
      <c r="AM216" s="6"/>
      <c r="AN216" s="73"/>
      <c r="AO216" s="6"/>
      <c r="AP216" s="73"/>
      <c r="AQ216" s="8"/>
      <c r="AR216" s="73"/>
      <c r="AS216" s="8"/>
      <c r="AT216" s="73"/>
      <c r="AU216" s="8"/>
      <c r="AV216" s="73"/>
      <c r="AW216" s="8"/>
      <c r="AX216" s="73"/>
      <c r="AY216" s="8"/>
      <c r="AZ216" s="73"/>
      <c r="BA216" s="8"/>
      <c r="BB216" s="73"/>
      <c r="BC216" s="8"/>
      <c r="BD216" s="73"/>
      <c r="BE216" s="6"/>
      <c r="BF216" s="130">
        <f t="shared" si="176"/>
        <v>0</v>
      </c>
      <c r="BG216" s="130">
        <f t="shared" si="177"/>
        <v>0</v>
      </c>
    </row>
    <row r="217" spans="1:59" ht="21.6" customHeight="1" x14ac:dyDescent="0.25">
      <c r="A217" s="97"/>
      <c r="B217" s="90"/>
      <c r="C217" s="121"/>
      <c r="D217" s="122"/>
      <c r="E217" s="122"/>
      <c r="F217" s="122"/>
      <c r="G217" s="122"/>
      <c r="H217" s="124"/>
      <c r="I217" s="109">
        <f t="shared" si="175"/>
        <v>0</v>
      </c>
      <c r="J217" s="73"/>
      <c r="K217" s="7"/>
      <c r="L217" s="73"/>
      <c r="M217" s="7"/>
      <c r="N217" s="73"/>
      <c r="O217" s="7"/>
      <c r="P217" s="73"/>
      <c r="Q217" s="7"/>
      <c r="R217" s="73"/>
      <c r="S217" s="7"/>
      <c r="T217" s="73"/>
      <c r="U217" s="7"/>
      <c r="V217" s="73"/>
      <c r="W217" s="7"/>
      <c r="X217" s="73"/>
      <c r="Y217" s="7"/>
      <c r="Z217" s="73"/>
      <c r="AA217" s="7"/>
      <c r="AB217" s="73"/>
      <c r="AC217" s="7"/>
      <c r="AD217" s="73"/>
      <c r="AE217" s="7"/>
      <c r="AF217" s="73"/>
      <c r="AG217" s="7"/>
      <c r="AH217" s="73"/>
      <c r="AI217" s="5"/>
      <c r="AJ217" s="73"/>
      <c r="AK217" s="6"/>
      <c r="AL217" s="73"/>
      <c r="AM217" s="6"/>
      <c r="AN217" s="73"/>
      <c r="AO217" s="6"/>
      <c r="AP217" s="73"/>
      <c r="AQ217" s="8"/>
      <c r="AR217" s="73"/>
      <c r="AS217" s="8"/>
      <c r="AT217" s="73"/>
      <c r="AU217" s="8"/>
      <c r="AV217" s="73"/>
      <c r="AW217" s="8"/>
      <c r="AX217" s="73"/>
      <c r="AY217" s="8"/>
      <c r="AZ217" s="73"/>
      <c r="BA217" s="8"/>
      <c r="BB217" s="73"/>
      <c r="BC217" s="8"/>
      <c r="BD217" s="73"/>
      <c r="BE217" s="6"/>
      <c r="BF217" s="130">
        <f t="shared" si="176"/>
        <v>0</v>
      </c>
      <c r="BG217" s="130">
        <f t="shared" si="177"/>
        <v>0</v>
      </c>
    </row>
    <row r="218" spans="1:59" ht="21.6" customHeight="1" x14ac:dyDescent="0.25">
      <c r="A218" s="97"/>
      <c r="B218" s="90"/>
      <c r="C218" s="121"/>
      <c r="D218" s="122"/>
      <c r="E218" s="122"/>
      <c r="F218" s="122"/>
      <c r="G218" s="122"/>
      <c r="H218" s="124"/>
      <c r="I218" s="109">
        <f t="shared" si="175"/>
        <v>0</v>
      </c>
      <c r="J218" s="73"/>
      <c r="K218" s="7"/>
      <c r="L218" s="73"/>
      <c r="M218" s="7"/>
      <c r="N218" s="73"/>
      <c r="O218" s="7"/>
      <c r="P218" s="73"/>
      <c r="Q218" s="7"/>
      <c r="R218" s="73"/>
      <c r="S218" s="7"/>
      <c r="T218" s="73"/>
      <c r="U218" s="7"/>
      <c r="V218" s="73"/>
      <c r="W218" s="7"/>
      <c r="X218" s="73"/>
      <c r="Y218" s="7"/>
      <c r="Z218" s="73"/>
      <c r="AA218" s="7"/>
      <c r="AB218" s="73"/>
      <c r="AC218" s="7"/>
      <c r="AD218" s="73"/>
      <c r="AE218" s="7"/>
      <c r="AF218" s="73"/>
      <c r="AG218" s="7"/>
      <c r="AH218" s="73"/>
      <c r="AI218" s="5"/>
      <c r="AJ218" s="73"/>
      <c r="AK218" s="6"/>
      <c r="AL218" s="73"/>
      <c r="AM218" s="6"/>
      <c r="AN218" s="73"/>
      <c r="AO218" s="6"/>
      <c r="AP218" s="73"/>
      <c r="AQ218" s="8"/>
      <c r="AR218" s="73"/>
      <c r="AS218" s="8"/>
      <c r="AT218" s="73"/>
      <c r="AU218" s="8"/>
      <c r="AV218" s="73"/>
      <c r="AW218" s="8"/>
      <c r="AX218" s="73"/>
      <c r="AY218" s="8"/>
      <c r="AZ218" s="73"/>
      <c r="BA218" s="8"/>
      <c r="BB218" s="73"/>
      <c r="BC218" s="8"/>
      <c r="BD218" s="73"/>
      <c r="BE218" s="6"/>
      <c r="BF218" s="130">
        <f t="shared" si="176"/>
        <v>0</v>
      </c>
      <c r="BG218" s="130">
        <f t="shared" si="177"/>
        <v>0</v>
      </c>
    </row>
    <row r="219" spans="1:59" ht="21.6" customHeight="1" x14ac:dyDescent="0.25">
      <c r="A219" s="97"/>
      <c r="B219" s="90"/>
      <c r="C219" s="121"/>
      <c r="D219" s="122"/>
      <c r="E219" s="122"/>
      <c r="F219" s="122"/>
      <c r="G219" s="122"/>
      <c r="H219" s="124"/>
      <c r="I219" s="109">
        <f t="shared" si="175"/>
        <v>0</v>
      </c>
      <c r="J219" s="73"/>
      <c r="K219" s="7"/>
      <c r="L219" s="73"/>
      <c r="M219" s="7"/>
      <c r="N219" s="73"/>
      <c r="O219" s="7"/>
      <c r="P219" s="73"/>
      <c r="Q219" s="7"/>
      <c r="R219" s="73"/>
      <c r="S219" s="7"/>
      <c r="T219" s="73"/>
      <c r="U219" s="7"/>
      <c r="V219" s="73"/>
      <c r="W219" s="7"/>
      <c r="X219" s="73"/>
      <c r="Y219" s="7"/>
      <c r="Z219" s="73"/>
      <c r="AA219" s="7"/>
      <c r="AB219" s="73"/>
      <c r="AC219" s="7"/>
      <c r="AD219" s="73"/>
      <c r="AE219" s="7"/>
      <c r="AF219" s="73"/>
      <c r="AG219" s="7"/>
      <c r="AH219" s="73"/>
      <c r="AI219" s="5"/>
      <c r="AJ219" s="73"/>
      <c r="AK219" s="6"/>
      <c r="AL219" s="73"/>
      <c r="AM219" s="6"/>
      <c r="AN219" s="73"/>
      <c r="AO219" s="6"/>
      <c r="AP219" s="73"/>
      <c r="AQ219" s="8"/>
      <c r="AR219" s="73"/>
      <c r="AS219" s="8"/>
      <c r="AT219" s="73"/>
      <c r="AU219" s="8"/>
      <c r="AV219" s="73"/>
      <c r="AW219" s="8"/>
      <c r="AX219" s="73"/>
      <c r="AY219" s="8"/>
      <c r="AZ219" s="73"/>
      <c r="BA219" s="8"/>
      <c r="BB219" s="73"/>
      <c r="BC219" s="8"/>
      <c r="BD219" s="73"/>
      <c r="BE219" s="6"/>
      <c r="BF219" s="130">
        <f t="shared" si="176"/>
        <v>0</v>
      </c>
      <c r="BG219" s="130">
        <f t="shared" si="177"/>
        <v>0</v>
      </c>
    </row>
    <row r="220" spans="1:59" ht="21.6" customHeight="1" x14ac:dyDescent="0.25">
      <c r="A220" s="97"/>
      <c r="B220" s="90"/>
      <c r="C220" s="121"/>
      <c r="D220" s="122"/>
      <c r="E220" s="122"/>
      <c r="F220" s="122"/>
      <c r="G220" s="122"/>
      <c r="H220" s="124"/>
      <c r="I220" s="109">
        <f t="shared" si="175"/>
        <v>0</v>
      </c>
      <c r="J220" s="73"/>
      <c r="K220" s="7"/>
      <c r="L220" s="73"/>
      <c r="M220" s="7"/>
      <c r="N220" s="73"/>
      <c r="O220" s="7"/>
      <c r="P220" s="73"/>
      <c r="Q220" s="7"/>
      <c r="R220" s="73"/>
      <c r="S220" s="7"/>
      <c r="T220" s="73"/>
      <c r="U220" s="7"/>
      <c r="V220" s="73"/>
      <c r="W220" s="7"/>
      <c r="X220" s="73"/>
      <c r="Y220" s="7"/>
      <c r="Z220" s="73"/>
      <c r="AA220" s="7"/>
      <c r="AB220" s="73"/>
      <c r="AC220" s="7"/>
      <c r="AD220" s="73"/>
      <c r="AE220" s="7"/>
      <c r="AF220" s="73"/>
      <c r="AG220" s="7"/>
      <c r="AH220" s="73"/>
      <c r="AI220" s="5"/>
      <c r="AJ220" s="73"/>
      <c r="AK220" s="6"/>
      <c r="AL220" s="73"/>
      <c r="AM220" s="6"/>
      <c r="AN220" s="73"/>
      <c r="AO220" s="6"/>
      <c r="AP220" s="73"/>
      <c r="AQ220" s="8"/>
      <c r="AR220" s="73"/>
      <c r="AS220" s="8"/>
      <c r="AT220" s="73"/>
      <c r="AU220" s="8"/>
      <c r="AV220" s="73"/>
      <c r="AW220" s="8"/>
      <c r="AX220" s="73"/>
      <c r="AY220" s="8"/>
      <c r="AZ220" s="73"/>
      <c r="BA220" s="8"/>
      <c r="BB220" s="73"/>
      <c r="BC220" s="8"/>
      <c r="BD220" s="73"/>
      <c r="BE220" s="6"/>
      <c r="BF220" s="130">
        <f t="shared" si="176"/>
        <v>0</v>
      </c>
      <c r="BG220" s="130">
        <f t="shared" si="177"/>
        <v>0</v>
      </c>
    </row>
    <row r="221" spans="1:59" s="22" customFormat="1" ht="21.6" customHeight="1" x14ac:dyDescent="0.3">
      <c r="A221" s="93" t="s">
        <v>499</v>
      </c>
      <c r="B221" s="88"/>
      <c r="C221" s="60" t="s">
        <v>500</v>
      </c>
      <c r="D221" s="30"/>
      <c r="E221" s="29"/>
      <c r="F221" s="29"/>
      <c r="G221" s="29"/>
      <c r="H221" s="31"/>
      <c r="I221" s="101">
        <f>I222</f>
        <v>0</v>
      </c>
      <c r="J221" s="101">
        <f t="shared" ref="J221:BE221" si="178">J222</f>
        <v>0</v>
      </c>
      <c r="K221" s="101">
        <f t="shared" si="178"/>
        <v>0</v>
      </c>
      <c r="L221" s="101">
        <f t="shared" si="178"/>
        <v>0</v>
      </c>
      <c r="M221" s="101">
        <f t="shared" si="178"/>
        <v>0</v>
      </c>
      <c r="N221" s="101">
        <f t="shared" si="178"/>
        <v>0</v>
      </c>
      <c r="O221" s="101">
        <f t="shared" si="178"/>
        <v>0</v>
      </c>
      <c r="P221" s="101">
        <f t="shared" si="178"/>
        <v>0</v>
      </c>
      <c r="Q221" s="101">
        <f t="shared" si="178"/>
        <v>0</v>
      </c>
      <c r="R221" s="101">
        <f t="shared" si="178"/>
        <v>0</v>
      </c>
      <c r="S221" s="101">
        <f t="shared" si="178"/>
        <v>0</v>
      </c>
      <c r="T221" s="101">
        <f t="shared" si="178"/>
        <v>0</v>
      </c>
      <c r="U221" s="101">
        <f t="shared" si="178"/>
        <v>0</v>
      </c>
      <c r="V221" s="101">
        <f t="shared" si="178"/>
        <v>0</v>
      </c>
      <c r="W221" s="101">
        <f t="shared" si="178"/>
        <v>0</v>
      </c>
      <c r="X221" s="101">
        <f t="shared" si="178"/>
        <v>0</v>
      </c>
      <c r="Y221" s="101">
        <f t="shared" si="178"/>
        <v>0</v>
      </c>
      <c r="Z221" s="101">
        <f t="shared" si="178"/>
        <v>0</v>
      </c>
      <c r="AA221" s="101">
        <f t="shared" si="178"/>
        <v>0</v>
      </c>
      <c r="AB221" s="101">
        <f t="shared" si="178"/>
        <v>0</v>
      </c>
      <c r="AC221" s="101">
        <f t="shared" si="178"/>
        <v>0</v>
      </c>
      <c r="AD221" s="101">
        <f t="shared" si="178"/>
        <v>0</v>
      </c>
      <c r="AE221" s="101">
        <f t="shared" si="178"/>
        <v>0</v>
      </c>
      <c r="AF221" s="101">
        <f t="shared" si="178"/>
        <v>0</v>
      </c>
      <c r="AG221" s="101">
        <f t="shared" si="178"/>
        <v>0</v>
      </c>
      <c r="AH221" s="101">
        <f t="shared" si="178"/>
        <v>0</v>
      </c>
      <c r="AI221" s="101">
        <f t="shared" si="178"/>
        <v>0</v>
      </c>
      <c r="AJ221" s="101">
        <f t="shared" si="178"/>
        <v>0</v>
      </c>
      <c r="AK221" s="101">
        <f t="shared" si="178"/>
        <v>0</v>
      </c>
      <c r="AL221" s="101">
        <f t="shared" si="178"/>
        <v>0</v>
      </c>
      <c r="AM221" s="101">
        <f t="shared" si="178"/>
        <v>0</v>
      </c>
      <c r="AN221" s="101">
        <f t="shared" si="178"/>
        <v>0</v>
      </c>
      <c r="AO221" s="101">
        <f t="shared" si="178"/>
        <v>0</v>
      </c>
      <c r="AP221" s="101">
        <f t="shared" si="178"/>
        <v>0</v>
      </c>
      <c r="AQ221" s="101">
        <f t="shared" si="178"/>
        <v>0</v>
      </c>
      <c r="AR221" s="101">
        <f t="shared" si="178"/>
        <v>0</v>
      </c>
      <c r="AS221" s="101">
        <f t="shared" si="178"/>
        <v>0</v>
      </c>
      <c r="AT221" s="101">
        <f t="shared" si="178"/>
        <v>0</v>
      </c>
      <c r="AU221" s="101">
        <f t="shared" si="178"/>
        <v>0</v>
      </c>
      <c r="AV221" s="101">
        <f t="shared" si="178"/>
        <v>0</v>
      </c>
      <c r="AW221" s="101">
        <f t="shared" si="178"/>
        <v>0</v>
      </c>
      <c r="AX221" s="101">
        <f t="shared" si="178"/>
        <v>0</v>
      </c>
      <c r="AY221" s="101">
        <f t="shared" si="178"/>
        <v>0</v>
      </c>
      <c r="AZ221" s="101">
        <f t="shared" si="178"/>
        <v>0</v>
      </c>
      <c r="BA221" s="101">
        <f t="shared" si="178"/>
        <v>0</v>
      </c>
      <c r="BB221" s="101">
        <f t="shared" si="178"/>
        <v>0</v>
      </c>
      <c r="BC221" s="101">
        <f t="shared" si="178"/>
        <v>0</v>
      </c>
      <c r="BD221" s="101">
        <f t="shared" si="178"/>
        <v>0</v>
      </c>
      <c r="BE221" s="101">
        <f t="shared" si="178"/>
        <v>0</v>
      </c>
      <c r="BF221" s="130">
        <f t="shared" ref="BF221" si="179">BF222</f>
        <v>0</v>
      </c>
      <c r="BG221" s="130">
        <f t="shared" ref="BG221" si="180">BG222</f>
        <v>0</v>
      </c>
    </row>
    <row r="222" spans="1:59" s="22" customFormat="1" ht="21.6" customHeight="1" x14ac:dyDescent="0.3">
      <c r="A222" s="94" t="s">
        <v>501</v>
      </c>
      <c r="B222" s="89"/>
      <c r="C222" s="58" t="s">
        <v>502</v>
      </c>
      <c r="D222" s="32"/>
      <c r="E222" s="33"/>
      <c r="F222" s="33"/>
      <c r="G222" s="33"/>
      <c r="H222" s="34"/>
      <c r="I222" s="110">
        <f>SUM(I223:I232)</f>
        <v>0</v>
      </c>
      <c r="J222" s="110">
        <f t="shared" ref="J222:BE222" si="181">SUM(J223:J232)</f>
        <v>0</v>
      </c>
      <c r="K222" s="110">
        <f t="shared" si="181"/>
        <v>0</v>
      </c>
      <c r="L222" s="110">
        <f t="shared" si="181"/>
        <v>0</v>
      </c>
      <c r="M222" s="110">
        <f t="shared" si="181"/>
        <v>0</v>
      </c>
      <c r="N222" s="110">
        <f t="shared" si="181"/>
        <v>0</v>
      </c>
      <c r="O222" s="110">
        <f t="shared" si="181"/>
        <v>0</v>
      </c>
      <c r="P222" s="110">
        <f t="shared" si="181"/>
        <v>0</v>
      </c>
      <c r="Q222" s="110">
        <f t="shared" si="181"/>
        <v>0</v>
      </c>
      <c r="R222" s="110">
        <f t="shared" si="181"/>
        <v>0</v>
      </c>
      <c r="S222" s="110">
        <f t="shared" si="181"/>
        <v>0</v>
      </c>
      <c r="T222" s="110">
        <f t="shared" si="181"/>
        <v>0</v>
      </c>
      <c r="U222" s="110">
        <f t="shared" si="181"/>
        <v>0</v>
      </c>
      <c r="V222" s="110">
        <f t="shared" si="181"/>
        <v>0</v>
      </c>
      <c r="W222" s="110">
        <f t="shared" si="181"/>
        <v>0</v>
      </c>
      <c r="X222" s="110">
        <f t="shared" si="181"/>
        <v>0</v>
      </c>
      <c r="Y222" s="110">
        <f t="shared" si="181"/>
        <v>0</v>
      </c>
      <c r="Z222" s="110">
        <f t="shared" si="181"/>
        <v>0</v>
      </c>
      <c r="AA222" s="110">
        <f t="shared" si="181"/>
        <v>0</v>
      </c>
      <c r="AB222" s="110">
        <f t="shared" si="181"/>
        <v>0</v>
      </c>
      <c r="AC222" s="110">
        <f t="shared" si="181"/>
        <v>0</v>
      </c>
      <c r="AD222" s="110">
        <f t="shared" si="181"/>
        <v>0</v>
      </c>
      <c r="AE222" s="110">
        <f t="shared" si="181"/>
        <v>0</v>
      </c>
      <c r="AF222" s="110">
        <f t="shared" si="181"/>
        <v>0</v>
      </c>
      <c r="AG222" s="110">
        <f t="shared" si="181"/>
        <v>0</v>
      </c>
      <c r="AH222" s="110">
        <f t="shared" si="181"/>
        <v>0</v>
      </c>
      <c r="AI222" s="110">
        <f t="shared" si="181"/>
        <v>0</v>
      </c>
      <c r="AJ222" s="110">
        <f t="shared" si="181"/>
        <v>0</v>
      </c>
      <c r="AK222" s="110">
        <f t="shared" si="181"/>
        <v>0</v>
      </c>
      <c r="AL222" s="110">
        <f t="shared" si="181"/>
        <v>0</v>
      </c>
      <c r="AM222" s="110">
        <f t="shared" si="181"/>
        <v>0</v>
      </c>
      <c r="AN222" s="110">
        <f t="shared" si="181"/>
        <v>0</v>
      </c>
      <c r="AO222" s="110">
        <f t="shared" si="181"/>
        <v>0</v>
      </c>
      <c r="AP222" s="110">
        <f t="shared" si="181"/>
        <v>0</v>
      </c>
      <c r="AQ222" s="110">
        <f t="shared" si="181"/>
        <v>0</v>
      </c>
      <c r="AR222" s="110">
        <f t="shared" si="181"/>
        <v>0</v>
      </c>
      <c r="AS222" s="110">
        <f t="shared" si="181"/>
        <v>0</v>
      </c>
      <c r="AT222" s="110">
        <f t="shared" si="181"/>
        <v>0</v>
      </c>
      <c r="AU222" s="110">
        <f t="shared" si="181"/>
        <v>0</v>
      </c>
      <c r="AV222" s="110">
        <f t="shared" si="181"/>
        <v>0</v>
      </c>
      <c r="AW222" s="110">
        <f t="shared" si="181"/>
        <v>0</v>
      </c>
      <c r="AX222" s="110">
        <f t="shared" si="181"/>
        <v>0</v>
      </c>
      <c r="AY222" s="110">
        <f t="shared" si="181"/>
        <v>0</v>
      </c>
      <c r="AZ222" s="110">
        <f t="shared" si="181"/>
        <v>0</v>
      </c>
      <c r="BA222" s="110">
        <f t="shared" si="181"/>
        <v>0</v>
      </c>
      <c r="BB222" s="110">
        <f t="shared" si="181"/>
        <v>0</v>
      </c>
      <c r="BC222" s="110">
        <f t="shared" si="181"/>
        <v>0</v>
      </c>
      <c r="BD222" s="110">
        <f t="shared" si="181"/>
        <v>0</v>
      </c>
      <c r="BE222" s="110">
        <f t="shared" si="181"/>
        <v>0</v>
      </c>
      <c r="BF222" s="130">
        <f t="shared" ref="BF222" si="182">SUM(BF223:BF232)</f>
        <v>0</v>
      </c>
      <c r="BG222" s="130">
        <f t="shared" ref="BG222" si="183">SUM(BG223:BG232)</f>
        <v>0</v>
      </c>
    </row>
    <row r="223" spans="1:59" ht="21.6" customHeight="1" x14ac:dyDescent="0.25">
      <c r="A223" s="97"/>
      <c r="B223" s="90"/>
      <c r="C223" s="121"/>
      <c r="D223" s="122"/>
      <c r="E223" s="122"/>
      <c r="F223" s="122"/>
      <c r="G223" s="122"/>
      <c r="H223" s="124"/>
      <c r="I223" s="109">
        <f t="shared" ref="I223:I231" si="184">G223*H223</f>
        <v>0</v>
      </c>
      <c r="J223" s="73"/>
      <c r="K223" s="7"/>
      <c r="L223" s="73"/>
      <c r="M223" s="7"/>
      <c r="N223" s="73"/>
      <c r="O223" s="7"/>
      <c r="P223" s="73"/>
      <c r="Q223" s="7"/>
      <c r="R223" s="73"/>
      <c r="S223" s="7"/>
      <c r="T223" s="73"/>
      <c r="U223" s="7"/>
      <c r="V223" s="73"/>
      <c r="W223" s="7"/>
      <c r="X223" s="73"/>
      <c r="Y223" s="7"/>
      <c r="Z223" s="73"/>
      <c r="AA223" s="7"/>
      <c r="AB223" s="73"/>
      <c r="AC223" s="7"/>
      <c r="AD223" s="73"/>
      <c r="AE223" s="7"/>
      <c r="AF223" s="73"/>
      <c r="AG223" s="7"/>
      <c r="AH223" s="73"/>
      <c r="AI223" s="5"/>
      <c r="AJ223" s="73"/>
      <c r="AK223" s="6"/>
      <c r="AL223" s="73"/>
      <c r="AM223" s="6"/>
      <c r="AN223" s="73"/>
      <c r="AO223" s="6"/>
      <c r="AP223" s="73"/>
      <c r="AQ223" s="8"/>
      <c r="AR223" s="73"/>
      <c r="AS223" s="8"/>
      <c r="AT223" s="73"/>
      <c r="AU223" s="8"/>
      <c r="AV223" s="73"/>
      <c r="AW223" s="8"/>
      <c r="AX223" s="73"/>
      <c r="AY223" s="8"/>
      <c r="AZ223" s="73"/>
      <c r="BA223" s="8"/>
      <c r="BB223" s="73"/>
      <c r="BC223" s="8"/>
      <c r="BD223" s="73"/>
      <c r="BE223" s="6"/>
      <c r="BF223" s="130">
        <f t="shared" ref="BF223:BF232" si="185">J223+L223+N223+P223+R223+T223+V223+X223+Z223+AB223+AD223+AF223+AH223+AJ223+AL223+AN223+AP223+AR223+AT223+AV223+AX223+AZ223+BB223+BD223</f>
        <v>0</v>
      </c>
      <c r="BG223" s="130">
        <f t="shared" ref="BG223:BG232" si="186">K223+M223+O223+Q223+S223+U223+W223+Y223+AA223+AC223+AE223+AG223+AI223+AK223+AM223+AO223+AQ223+AS223+AU223+AW223+AY223+BA223+BC223+BE223</f>
        <v>0</v>
      </c>
    </row>
    <row r="224" spans="1:59" ht="21.6" customHeight="1" x14ac:dyDescent="0.25">
      <c r="A224" s="97"/>
      <c r="B224" s="90"/>
      <c r="C224" s="121"/>
      <c r="D224" s="122"/>
      <c r="E224" s="122"/>
      <c r="F224" s="122"/>
      <c r="G224" s="122"/>
      <c r="H224" s="124"/>
      <c r="I224" s="109">
        <f t="shared" si="184"/>
        <v>0</v>
      </c>
      <c r="J224" s="73"/>
      <c r="K224" s="7"/>
      <c r="L224" s="73"/>
      <c r="M224" s="7"/>
      <c r="N224" s="73"/>
      <c r="O224" s="7"/>
      <c r="P224" s="73"/>
      <c r="Q224" s="7"/>
      <c r="R224" s="73"/>
      <c r="S224" s="7"/>
      <c r="T224" s="73"/>
      <c r="U224" s="7"/>
      <c r="V224" s="73"/>
      <c r="W224" s="7"/>
      <c r="X224" s="73"/>
      <c r="Y224" s="7"/>
      <c r="Z224" s="73"/>
      <c r="AA224" s="7"/>
      <c r="AB224" s="73"/>
      <c r="AC224" s="7"/>
      <c r="AD224" s="73"/>
      <c r="AE224" s="7"/>
      <c r="AF224" s="73"/>
      <c r="AG224" s="7"/>
      <c r="AH224" s="73"/>
      <c r="AI224" s="5"/>
      <c r="AJ224" s="73"/>
      <c r="AK224" s="6"/>
      <c r="AL224" s="73"/>
      <c r="AM224" s="6"/>
      <c r="AN224" s="73"/>
      <c r="AO224" s="6"/>
      <c r="AP224" s="73"/>
      <c r="AQ224" s="8"/>
      <c r="AR224" s="73"/>
      <c r="AS224" s="8"/>
      <c r="AT224" s="73"/>
      <c r="AU224" s="8"/>
      <c r="AV224" s="73"/>
      <c r="AW224" s="8"/>
      <c r="AX224" s="73"/>
      <c r="AY224" s="8"/>
      <c r="AZ224" s="73"/>
      <c r="BA224" s="8"/>
      <c r="BB224" s="73"/>
      <c r="BC224" s="8"/>
      <c r="BD224" s="73"/>
      <c r="BE224" s="6"/>
      <c r="BF224" s="130">
        <f t="shared" si="185"/>
        <v>0</v>
      </c>
      <c r="BG224" s="130">
        <f t="shared" si="186"/>
        <v>0</v>
      </c>
    </row>
    <row r="225" spans="1:59" ht="21.6" customHeight="1" x14ac:dyDescent="0.25">
      <c r="A225" s="97"/>
      <c r="B225" s="90"/>
      <c r="C225" s="121"/>
      <c r="D225" s="122"/>
      <c r="E225" s="122"/>
      <c r="F225" s="122"/>
      <c r="G225" s="122"/>
      <c r="H225" s="124"/>
      <c r="I225" s="109">
        <f t="shared" si="184"/>
        <v>0</v>
      </c>
      <c r="J225" s="73"/>
      <c r="K225" s="7"/>
      <c r="L225" s="73"/>
      <c r="M225" s="7"/>
      <c r="N225" s="73"/>
      <c r="O225" s="7"/>
      <c r="P225" s="73"/>
      <c r="Q225" s="7"/>
      <c r="R225" s="73"/>
      <c r="S225" s="7"/>
      <c r="T225" s="73"/>
      <c r="U225" s="7"/>
      <c r="V225" s="73"/>
      <c r="W225" s="7"/>
      <c r="X225" s="73"/>
      <c r="Y225" s="7"/>
      <c r="Z225" s="73"/>
      <c r="AA225" s="7"/>
      <c r="AB225" s="73"/>
      <c r="AC225" s="7"/>
      <c r="AD225" s="73"/>
      <c r="AE225" s="7"/>
      <c r="AF225" s="73"/>
      <c r="AG225" s="7"/>
      <c r="AH225" s="73"/>
      <c r="AI225" s="5"/>
      <c r="AJ225" s="73"/>
      <c r="AK225" s="6"/>
      <c r="AL225" s="73"/>
      <c r="AM225" s="6"/>
      <c r="AN225" s="73"/>
      <c r="AO225" s="6"/>
      <c r="AP225" s="73"/>
      <c r="AQ225" s="8"/>
      <c r="AR225" s="73"/>
      <c r="AS225" s="8"/>
      <c r="AT225" s="73"/>
      <c r="AU225" s="8"/>
      <c r="AV225" s="73"/>
      <c r="AW225" s="8"/>
      <c r="AX225" s="73"/>
      <c r="AY225" s="8"/>
      <c r="AZ225" s="73"/>
      <c r="BA225" s="8"/>
      <c r="BB225" s="73"/>
      <c r="BC225" s="8"/>
      <c r="BD225" s="73"/>
      <c r="BE225" s="6"/>
      <c r="BF225" s="130">
        <f t="shared" si="185"/>
        <v>0</v>
      </c>
      <c r="BG225" s="130">
        <f t="shared" si="186"/>
        <v>0</v>
      </c>
    </row>
    <row r="226" spans="1:59" ht="21.6" customHeight="1" x14ac:dyDescent="0.25">
      <c r="A226" s="97"/>
      <c r="B226" s="90"/>
      <c r="C226" s="121"/>
      <c r="D226" s="122"/>
      <c r="E226" s="122"/>
      <c r="F226" s="122"/>
      <c r="G226" s="122"/>
      <c r="H226" s="124"/>
      <c r="I226" s="109">
        <f t="shared" si="184"/>
        <v>0</v>
      </c>
      <c r="J226" s="73"/>
      <c r="K226" s="7"/>
      <c r="L226" s="73"/>
      <c r="M226" s="7"/>
      <c r="N226" s="73"/>
      <c r="O226" s="7"/>
      <c r="P226" s="73"/>
      <c r="Q226" s="7"/>
      <c r="R226" s="73"/>
      <c r="S226" s="7"/>
      <c r="T226" s="73"/>
      <c r="U226" s="7"/>
      <c r="V226" s="73"/>
      <c r="W226" s="7"/>
      <c r="X226" s="73"/>
      <c r="Y226" s="7"/>
      <c r="Z226" s="73"/>
      <c r="AA226" s="7"/>
      <c r="AB226" s="73"/>
      <c r="AC226" s="7"/>
      <c r="AD226" s="73"/>
      <c r="AE226" s="7"/>
      <c r="AF226" s="73"/>
      <c r="AG226" s="7"/>
      <c r="AH226" s="73"/>
      <c r="AI226" s="5"/>
      <c r="AJ226" s="73"/>
      <c r="AK226" s="6"/>
      <c r="AL226" s="73"/>
      <c r="AM226" s="6"/>
      <c r="AN226" s="73"/>
      <c r="AO226" s="6"/>
      <c r="AP226" s="73"/>
      <c r="AQ226" s="8"/>
      <c r="AR226" s="73"/>
      <c r="AS226" s="8"/>
      <c r="AT226" s="73"/>
      <c r="AU226" s="8"/>
      <c r="AV226" s="73"/>
      <c r="AW226" s="8"/>
      <c r="AX226" s="73"/>
      <c r="AY226" s="8"/>
      <c r="AZ226" s="73"/>
      <c r="BA226" s="8"/>
      <c r="BB226" s="73"/>
      <c r="BC226" s="8"/>
      <c r="BD226" s="73"/>
      <c r="BE226" s="6"/>
      <c r="BF226" s="130">
        <f t="shared" si="185"/>
        <v>0</v>
      </c>
      <c r="BG226" s="130">
        <f t="shared" si="186"/>
        <v>0</v>
      </c>
    </row>
    <row r="227" spans="1:59" ht="21.6" customHeight="1" x14ac:dyDescent="0.25">
      <c r="A227" s="97"/>
      <c r="B227" s="90"/>
      <c r="C227" s="121"/>
      <c r="D227" s="122"/>
      <c r="E227" s="122"/>
      <c r="F227" s="122"/>
      <c r="G227" s="122"/>
      <c r="H227" s="124"/>
      <c r="I227" s="109">
        <f t="shared" si="184"/>
        <v>0</v>
      </c>
      <c r="J227" s="73"/>
      <c r="K227" s="7"/>
      <c r="L227" s="73"/>
      <c r="M227" s="7"/>
      <c r="N227" s="73"/>
      <c r="O227" s="7"/>
      <c r="P227" s="73"/>
      <c r="Q227" s="7"/>
      <c r="R227" s="73"/>
      <c r="S227" s="7"/>
      <c r="T227" s="73"/>
      <c r="U227" s="7"/>
      <c r="V227" s="73"/>
      <c r="W227" s="7"/>
      <c r="X227" s="73"/>
      <c r="Y227" s="7"/>
      <c r="Z227" s="73"/>
      <c r="AA227" s="7"/>
      <c r="AB227" s="73"/>
      <c r="AC227" s="7"/>
      <c r="AD227" s="73"/>
      <c r="AE227" s="7"/>
      <c r="AF227" s="73"/>
      <c r="AG227" s="7"/>
      <c r="AH227" s="73"/>
      <c r="AI227" s="5"/>
      <c r="AJ227" s="73"/>
      <c r="AK227" s="6"/>
      <c r="AL227" s="73"/>
      <c r="AM227" s="6"/>
      <c r="AN227" s="73"/>
      <c r="AO227" s="6"/>
      <c r="AP227" s="73"/>
      <c r="AQ227" s="8"/>
      <c r="AR227" s="73"/>
      <c r="AS227" s="8"/>
      <c r="AT227" s="73"/>
      <c r="AU227" s="8"/>
      <c r="AV227" s="73"/>
      <c r="AW227" s="8"/>
      <c r="AX227" s="73"/>
      <c r="AY227" s="8"/>
      <c r="AZ227" s="73"/>
      <c r="BA227" s="8"/>
      <c r="BB227" s="73"/>
      <c r="BC227" s="8"/>
      <c r="BD227" s="73"/>
      <c r="BE227" s="6"/>
      <c r="BF227" s="130">
        <f t="shared" si="185"/>
        <v>0</v>
      </c>
      <c r="BG227" s="130">
        <f t="shared" si="186"/>
        <v>0</v>
      </c>
    </row>
    <row r="228" spans="1:59" ht="21.6" customHeight="1" x14ac:dyDescent="0.25">
      <c r="A228" s="97"/>
      <c r="B228" s="90"/>
      <c r="C228" s="121"/>
      <c r="D228" s="122"/>
      <c r="E228" s="122"/>
      <c r="F228" s="122"/>
      <c r="G228" s="122"/>
      <c r="H228" s="124"/>
      <c r="I228" s="109">
        <f t="shared" si="184"/>
        <v>0</v>
      </c>
      <c r="J228" s="73"/>
      <c r="K228" s="7"/>
      <c r="L228" s="73"/>
      <c r="M228" s="7"/>
      <c r="N228" s="73"/>
      <c r="O228" s="7"/>
      <c r="P228" s="73"/>
      <c r="Q228" s="7"/>
      <c r="R228" s="73"/>
      <c r="S228" s="7"/>
      <c r="T228" s="73"/>
      <c r="U228" s="7"/>
      <c r="V228" s="73"/>
      <c r="W228" s="7"/>
      <c r="X228" s="73"/>
      <c r="Y228" s="7"/>
      <c r="Z228" s="73"/>
      <c r="AA228" s="7"/>
      <c r="AB228" s="73"/>
      <c r="AC228" s="7"/>
      <c r="AD228" s="73"/>
      <c r="AE228" s="7"/>
      <c r="AF228" s="73"/>
      <c r="AG228" s="7"/>
      <c r="AH228" s="73"/>
      <c r="AI228" s="5"/>
      <c r="AJ228" s="73"/>
      <c r="AK228" s="6"/>
      <c r="AL228" s="73"/>
      <c r="AM228" s="6"/>
      <c r="AN228" s="73"/>
      <c r="AO228" s="6"/>
      <c r="AP228" s="73"/>
      <c r="AQ228" s="8"/>
      <c r="AR228" s="73"/>
      <c r="AS228" s="8"/>
      <c r="AT228" s="73"/>
      <c r="AU228" s="8"/>
      <c r="AV228" s="73"/>
      <c r="AW228" s="8"/>
      <c r="AX228" s="73"/>
      <c r="AY228" s="8"/>
      <c r="AZ228" s="73"/>
      <c r="BA228" s="8"/>
      <c r="BB228" s="73"/>
      <c r="BC228" s="8"/>
      <c r="BD228" s="73"/>
      <c r="BE228" s="6"/>
      <c r="BF228" s="130">
        <f t="shared" si="185"/>
        <v>0</v>
      </c>
      <c r="BG228" s="130">
        <f t="shared" si="186"/>
        <v>0</v>
      </c>
    </row>
    <row r="229" spans="1:59" ht="21.6" customHeight="1" x14ac:dyDescent="0.25">
      <c r="A229" s="97"/>
      <c r="B229" s="90"/>
      <c r="C229" s="121"/>
      <c r="D229" s="122"/>
      <c r="E229" s="122"/>
      <c r="F229" s="122"/>
      <c r="G229" s="122"/>
      <c r="H229" s="124"/>
      <c r="I229" s="109">
        <f t="shared" si="184"/>
        <v>0</v>
      </c>
      <c r="J229" s="73"/>
      <c r="K229" s="7"/>
      <c r="L229" s="73"/>
      <c r="M229" s="7"/>
      <c r="N229" s="73"/>
      <c r="O229" s="7"/>
      <c r="P229" s="73"/>
      <c r="Q229" s="7"/>
      <c r="R229" s="73"/>
      <c r="S229" s="7"/>
      <c r="T229" s="73"/>
      <c r="U229" s="7"/>
      <c r="V229" s="73"/>
      <c r="W229" s="7"/>
      <c r="X229" s="73"/>
      <c r="Y229" s="7"/>
      <c r="Z229" s="73"/>
      <c r="AA229" s="7"/>
      <c r="AB229" s="73"/>
      <c r="AC229" s="7"/>
      <c r="AD229" s="73"/>
      <c r="AE229" s="7"/>
      <c r="AF229" s="73"/>
      <c r="AG229" s="7"/>
      <c r="AH229" s="73"/>
      <c r="AI229" s="5"/>
      <c r="AJ229" s="73"/>
      <c r="AK229" s="6"/>
      <c r="AL229" s="73"/>
      <c r="AM229" s="6"/>
      <c r="AN229" s="73"/>
      <c r="AO229" s="6"/>
      <c r="AP229" s="73"/>
      <c r="AQ229" s="8"/>
      <c r="AR229" s="73"/>
      <c r="AS229" s="8"/>
      <c r="AT229" s="73"/>
      <c r="AU229" s="8"/>
      <c r="AV229" s="73"/>
      <c r="AW229" s="8"/>
      <c r="AX229" s="73"/>
      <c r="AY229" s="8"/>
      <c r="AZ229" s="73"/>
      <c r="BA229" s="8"/>
      <c r="BB229" s="73"/>
      <c r="BC229" s="8"/>
      <c r="BD229" s="73"/>
      <c r="BE229" s="6"/>
      <c r="BF229" s="130">
        <f t="shared" si="185"/>
        <v>0</v>
      </c>
      <c r="BG229" s="130">
        <f t="shared" si="186"/>
        <v>0</v>
      </c>
    </row>
    <row r="230" spans="1:59" ht="21.6" customHeight="1" x14ac:dyDescent="0.25">
      <c r="A230" s="97"/>
      <c r="B230" s="90"/>
      <c r="C230" s="121"/>
      <c r="D230" s="122"/>
      <c r="E230" s="122"/>
      <c r="F230" s="122"/>
      <c r="G230" s="122"/>
      <c r="H230" s="124"/>
      <c r="I230" s="109">
        <f t="shared" si="184"/>
        <v>0</v>
      </c>
      <c r="J230" s="73"/>
      <c r="K230" s="7"/>
      <c r="L230" s="73"/>
      <c r="M230" s="7"/>
      <c r="N230" s="73"/>
      <c r="O230" s="7"/>
      <c r="P230" s="73"/>
      <c r="Q230" s="7"/>
      <c r="R230" s="73"/>
      <c r="S230" s="7"/>
      <c r="T230" s="73"/>
      <c r="U230" s="7"/>
      <c r="V230" s="73"/>
      <c r="W230" s="7"/>
      <c r="X230" s="73"/>
      <c r="Y230" s="7"/>
      <c r="Z230" s="73"/>
      <c r="AA230" s="7"/>
      <c r="AB230" s="73"/>
      <c r="AC230" s="7"/>
      <c r="AD230" s="73"/>
      <c r="AE230" s="7"/>
      <c r="AF230" s="73"/>
      <c r="AG230" s="7"/>
      <c r="AH230" s="73"/>
      <c r="AI230" s="5"/>
      <c r="AJ230" s="73"/>
      <c r="AK230" s="6"/>
      <c r="AL230" s="73"/>
      <c r="AM230" s="6"/>
      <c r="AN230" s="73"/>
      <c r="AO230" s="6"/>
      <c r="AP230" s="73"/>
      <c r="AQ230" s="8"/>
      <c r="AR230" s="73"/>
      <c r="AS230" s="8"/>
      <c r="AT230" s="73"/>
      <c r="AU230" s="8"/>
      <c r="AV230" s="73"/>
      <c r="AW230" s="8"/>
      <c r="AX230" s="73"/>
      <c r="AY230" s="8"/>
      <c r="AZ230" s="73"/>
      <c r="BA230" s="8"/>
      <c r="BB230" s="73"/>
      <c r="BC230" s="8"/>
      <c r="BD230" s="73"/>
      <c r="BE230" s="6"/>
      <c r="BF230" s="130">
        <f t="shared" si="185"/>
        <v>0</v>
      </c>
      <c r="BG230" s="130">
        <f t="shared" si="186"/>
        <v>0</v>
      </c>
    </row>
    <row r="231" spans="1:59" ht="21.6" customHeight="1" x14ac:dyDescent="0.25">
      <c r="A231" s="97"/>
      <c r="B231" s="90"/>
      <c r="C231" s="121"/>
      <c r="D231" s="122"/>
      <c r="E231" s="122"/>
      <c r="F231" s="122"/>
      <c r="G231" s="122"/>
      <c r="H231" s="124"/>
      <c r="I231" s="109">
        <f t="shared" si="184"/>
        <v>0</v>
      </c>
      <c r="J231" s="73"/>
      <c r="K231" s="7"/>
      <c r="L231" s="73"/>
      <c r="M231" s="7"/>
      <c r="N231" s="73"/>
      <c r="O231" s="7"/>
      <c r="P231" s="73"/>
      <c r="Q231" s="7"/>
      <c r="R231" s="73"/>
      <c r="S231" s="7"/>
      <c r="T231" s="73"/>
      <c r="U231" s="7"/>
      <c r="V231" s="73"/>
      <c r="W231" s="7"/>
      <c r="X231" s="73"/>
      <c r="Y231" s="7"/>
      <c r="Z231" s="73"/>
      <c r="AA231" s="7"/>
      <c r="AB231" s="73"/>
      <c r="AC231" s="7"/>
      <c r="AD231" s="73"/>
      <c r="AE231" s="7"/>
      <c r="AF231" s="73"/>
      <c r="AG231" s="7"/>
      <c r="AH231" s="73"/>
      <c r="AI231" s="5"/>
      <c r="AJ231" s="73"/>
      <c r="AK231" s="6"/>
      <c r="AL231" s="73"/>
      <c r="AM231" s="6"/>
      <c r="AN231" s="73"/>
      <c r="AO231" s="6"/>
      <c r="AP231" s="73"/>
      <c r="AQ231" s="8"/>
      <c r="AR231" s="73"/>
      <c r="AS231" s="8"/>
      <c r="AT231" s="73"/>
      <c r="AU231" s="8"/>
      <c r="AV231" s="73"/>
      <c r="AW231" s="8"/>
      <c r="AX231" s="73"/>
      <c r="AY231" s="8"/>
      <c r="AZ231" s="73"/>
      <c r="BA231" s="8"/>
      <c r="BB231" s="73"/>
      <c r="BC231" s="8"/>
      <c r="BD231" s="73"/>
      <c r="BE231" s="6"/>
      <c r="BF231" s="130">
        <f t="shared" si="185"/>
        <v>0</v>
      </c>
      <c r="BG231" s="130">
        <f t="shared" si="186"/>
        <v>0</v>
      </c>
    </row>
    <row r="232" spans="1:59" ht="21.6" customHeight="1" x14ac:dyDescent="0.25">
      <c r="A232" s="97"/>
      <c r="B232" s="90"/>
      <c r="C232" s="121"/>
      <c r="D232" s="122"/>
      <c r="E232" s="122"/>
      <c r="F232" s="122"/>
      <c r="G232" s="122"/>
      <c r="H232" s="124"/>
      <c r="I232" s="109">
        <f>G232*H232</f>
        <v>0</v>
      </c>
      <c r="J232" s="73"/>
      <c r="K232" s="7"/>
      <c r="L232" s="73"/>
      <c r="M232" s="7"/>
      <c r="N232" s="73"/>
      <c r="O232" s="7"/>
      <c r="P232" s="73"/>
      <c r="Q232" s="7"/>
      <c r="R232" s="73"/>
      <c r="S232" s="7"/>
      <c r="T232" s="73"/>
      <c r="U232" s="7"/>
      <c r="V232" s="73"/>
      <c r="W232" s="7"/>
      <c r="X232" s="73"/>
      <c r="Y232" s="7"/>
      <c r="Z232" s="73"/>
      <c r="AA232" s="7"/>
      <c r="AB232" s="73"/>
      <c r="AC232" s="7"/>
      <c r="AD232" s="73"/>
      <c r="AE232" s="7"/>
      <c r="AF232" s="73"/>
      <c r="AG232" s="7"/>
      <c r="AH232" s="73"/>
      <c r="AI232" s="5"/>
      <c r="AJ232" s="73"/>
      <c r="AK232" s="6"/>
      <c r="AL232" s="73"/>
      <c r="AM232" s="6"/>
      <c r="AN232" s="73"/>
      <c r="AO232" s="6"/>
      <c r="AP232" s="73"/>
      <c r="AQ232" s="8"/>
      <c r="AR232" s="73"/>
      <c r="AS232" s="8"/>
      <c r="AT232" s="73"/>
      <c r="AU232" s="8"/>
      <c r="AV232" s="73"/>
      <c r="AW232" s="8"/>
      <c r="AX232" s="73"/>
      <c r="AY232" s="8"/>
      <c r="AZ232" s="73"/>
      <c r="BA232" s="8"/>
      <c r="BB232" s="73"/>
      <c r="BC232" s="8"/>
      <c r="BD232" s="73"/>
      <c r="BE232" s="6"/>
      <c r="BF232" s="130">
        <f t="shared" si="185"/>
        <v>0</v>
      </c>
      <c r="BG232" s="130">
        <f t="shared" si="186"/>
        <v>0</v>
      </c>
    </row>
    <row r="233" spans="1:59" s="22" customFormat="1" ht="21.6" customHeight="1" x14ac:dyDescent="0.3">
      <c r="A233" s="92" t="s">
        <v>441</v>
      </c>
      <c r="B233" s="28"/>
      <c r="C233" s="59" t="s">
        <v>442</v>
      </c>
      <c r="D233" s="28"/>
      <c r="E233" s="29"/>
      <c r="F233" s="29"/>
      <c r="G233" s="29"/>
      <c r="H233" s="31"/>
      <c r="I233" s="101">
        <f t="shared" ref="I233:AN233" si="187">I234+I246</f>
        <v>0</v>
      </c>
      <c r="J233" s="101">
        <f t="shared" si="187"/>
        <v>0</v>
      </c>
      <c r="K233" s="101">
        <f t="shared" si="187"/>
        <v>0</v>
      </c>
      <c r="L233" s="101">
        <f t="shared" si="187"/>
        <v>0</v>
      </c>
      <c r="M233" s="101">
        <f t="shared" si="187"/>
        <v>0</v>
      </c>
      <c r="N233" s="101">
        <f t="shared" si="187"/>
        <v>0</v>
      </c>
      <c r="O233" s="101">
        <f t="shared" si="187"/>
        <v>0</v>
      </c>
      <c r="P233" s="101">
        <f t="shared" si="187"/>
        <v>0</v>
      </c>
      <c r="Q233" s="101">
        <f t="shared" si="187"/>
        <v>0</v>
      </c>
      <c r="R233" s="101">
        <f t="shared" si="187"/>
        <v>0</v>
      </c>
      <c r="S233" s="101">
        <f t="shared" si="187"/>
        <v>0</v>
      </c>
      <c r="T233" s="101">
        <f t="shared" si="187"/>
        <v>0</v>
      </c>
      <c r="U233" s="101">
        <f t="shared" si="187"/>
        <v>0</v>
      </c>
      <c r="V233" s="101">
        <f t="shared" si="187"/>
        <v>0</v>
      </c>
      <c r="W233" s="101">
        <f t="shared" si="187"/>
        <v>0</v>
      </c>
      <c r="X233" s="101">
        <f t="shared" si="187"/>
        <v>0</v>
      </c>
      <c r="Y233" s="101">
        <f t="shared" si="187"/>
        <v>0</v>
      </c>
      <c r="Z233" s="101">
        <f t="shared" si="187"/>
        <v>0</v>
      </c>
      <c r="AA233" s="101">
        <f t="shared" si="187"/>
        <v>0</v>
      </c>
      <c r="AB233" s="101">
        <f t="shared" si="187"/>
        <v>0</v>
      </c>
      <c r="AC233" s="101">
        <f t="shared" si="187"/>
        <v>0</v>
      </c>
      <c r="AD233" s="101">
        <f t="shared" si="187"/>
        <v>0</v>
      </c>
      <c r="AE233" s="101">
        <f t="shared" si="187"/>
        <v>0</v>
      </c>
      <c r="AF233" s="101">
        <f t="shared" si="187"/>
        <v>0</v>
      </c>
      <c r="AG233" s="101">
        <f t="shared" si="187"/>
        <v>0</v>
      </c>
      <c r="AH233" s="101">
        <f t="shared" si="187"/>
        <v>0</v>
      </c>
      <c r="AI233" s="101">
        <f t="shared" si="187"/>
        <v>0</v>
      </c>
      <c r="AJ233" s="101">
        <f t="shared" si="187"/>
        <v>0</v>
      </c>
      <c r="AK233" s="101">
        <f t="shared" si="187"/>
        <v>0</v>
      </c>
      <c r="AL233" s="101">
        <f t="shared" si="187"/>
        <v>0</v>
      </c>
      <c r="AM233" s="101">
        <f t="shared" si="187"/>
        <v>0</v>
      </c>
      <c r="AN233" s="101">
        <f t="shared" si="187"/>
        <v>0</v>
      </c>
      <c r="AO233" s="101">
        <f t="shared" ref="AO233:BG233" si="188">AO234+AO246</f>
        <v>0</v>
      </c>
      <c r="AP233" s="101">
        <f t="shared" si="188"/>
        <v>0</v>
      </c>
      <c r="AQ233" s="101">
        <f t="shared" si="188"/>
        <v>0</v>
      </c>
      <c r="AR233" s="101">
        <f t="shared" si="188"/>
        <v>0</v>
      </c>
      <c r="AS233" s="101">
        <f t="shared" si="188"/>
        <v>0</v>
      </c>
      <c r="AT233" s="101">
        <f t="shared" si="188"/>
        <v>0</v>
      </c>
      <c r="AU233" s="101">
        <f t="shared" si="188"/>
        <v>0</v>
      </c>
      <c r="AV233" s="101">
        <f t="shared" si="188"/>
        <v>0</v>
      </c>
      <c r="AW233" s="101">
        <f t="shared" si="188"/>
        <v>0</v>
      </c>
      <c r="AX233" s="101">
        <f t="shared" si="188"/>
        <v>0</v>
      </c>
      <c r="AY233" s="101">
        <f t="shared" si="188"/>
        <v>0</v>
      </c>
      <c r="AZ233" s="101">
        <f t="shared" si="188"/>
        <v>0</v>
      </c>
      <c r="BA233" s="101">
        <f t="shared" si="188"/>
        <v>0</v>
      </c>
      <c r="BB233" s="101">
        <f t="shared" si="188"/>
        <v>0</v>
      </c>
      <c r="BC233" s="101">
        <f t="shared" si="188"/>
        <v>0</v>
      </c>
      <c r="BD233" s="101">
        <f t="shared" si="188"/>
        <v>0</v>
      </c>
      <c r="BE233" s="101">
        <f t="shared" si="188"/>
        <v>0</v>
      </c>
      <c r="BF233" s="130">
        <f t="shared" si="188"/>
        <v>0</v>
      </c>
      <c r="BG233" s="130">
        <f t="shared" si="188"/>
        <v>0</v>
      </c>
    </row>
    <row r="234" spans="1:59" s="22" customFormat="1" ht="21.6" customHeight="1" x14ac:dyDescent="0.3">
      <c r="A234" s="93" t="s">
        <v>443</v>
      </c>
      <c r="B234" s="88"/>
      <c r="C234" s="60" t="s">
        <v>444</v>
      </c>
      <c r="D234" s="30"/>
      <c r="E234" s="29"/>
      <c r="F234" s="29"/>
      <c r="G234" s="29"/>
      <c r="H234" s="31"/>
      <c r="I234" s="101">
        <f>I235</f>
        <v>0</v>
      </c>
      <c r="J234" s="101">
        <f t="shared" ref="J234:BE234" si="189">J235</f>
        <v>0</v>
      </c>
      <c r="K234" s="101">
        <f t="shared" si="189"/>
        <v>0</v>
      </c>
      <c r="L234" s="101">
        <f t="shared" si="189"/>
        <v>0</v>
      </c>
      <c r="M234" s="101">
        <f t="shared" si="189"/>
        <v>0</v>
      </c>
      <c r="N234" s="101">
        <f t="shared" si="189"/>
        <v>0</v>
      </c>
      <c r="O234" s="101">
        <f t="shared" si="189"/>
        <v>0</v>
      </c>
      <c r="P234" s="101">
        <f t="shared" si="189"/>
        <v>0</v>
      </c>
      <c r="Q234" s="101">
        <f t="shared" si="189"/>
        <v>0</v>
      </c>
      <c r="R234" s="101">
        <f t="shared" si="189"/>
        <v>0</v>
      </c>
      <c r="S234" s="101">
        <f t="shared" si="189"/>
        <v>0</v>
      </c>
      <c r="T234" s="101">
        <f t="shared" si="189"/>
        <v>0</v>
      </c>
      <c r="U234" s="101">
        <f t="shared" si="189"/>
        <v>0</v>
      </c>
      <c r="V234" s="101">
        <f t="shared" si="189"/>
        <v>0</v>
      </c>
      <c r="W234" s="101">
        <f t="shared" si="189"/>
        <v>0</v>
      </c>
      <c r="X234" s="101">
        <f t="shared" si="189"/>
        <v>0</v>
      </c>
      <c r="Y234" s="101">
        <f t="shared" si="189"/>
        <v>0</v>
      </c>
      <c r="Z234" s="101">
        <f t="shared" si="189"/>
        <v>0</v>
      </c>
      <c r="AA234" s="101">
        <f t="shared" si="189"/>
        <v>0</v>
      </c>
      <c r="AB234" s="101">
        <f t="shared" si="189"/>
        <v>0</v>
      </c>
      <c r="AC234" s="101">
        <f t="shared" si="189"/>
        <v>0</v>
      </c>
      <c r="AD234" s="101">
        <f t="shared" si="189"/>
        <v>0</v>
      </c>
      <c r="AE234" s="101">
        <f t="shared" si="189"/>
        <v>0</v>
      </c>
      <c r="AF234" s="101">
        <f t="shared" si="189"/>
        <v>0</v>
      </c>
      <c r="AG234" s="101">
        <f t="shared" si="189"/>
        <v>0</v>
      </c>
      <c r="AH234" s="101">
        <f t="shared" si="189"/>
        <v>0</v>
      </c>
      <c r="AI234" s="101">
        <f t="shared" si="189"/>
        <v>0</v>
      </c>
      <c r="AJ234" s="101">
        <f t="shared" si="189"/>
        <v>0</v>
      </c>
      <c r="AK234" s="101">
        <f t="shared" si="189"/>
        <v>0</v>
      </c>
      <c r="AL234" s="101">
        <f t="shared" si="189"/>
        <v>0</v>
      </c>
      <c r="AM234" s="101">
        <f t="shared" si="189"/>
        <v>0</v>
      </c>
      <c r="AN234" s="101">
        <f t="shared" si="189"/>
        <v>0</v>
      </c>
      <c r="AO234" s="101">
        <f t="shared" si="189"/>
        <v>0</v>
      </c>
      <c r="AP234" s="101">
        <f t="shared" si="189"/>
        <v>0</v>
      </c>
      <c r="AQ234" s="101">
        <f t="shared" si="189"/>
        <v>0</v>
      </c>
      <c r="AR234" s="101">
        <f t="shared" si="189"/>
        <v>0</v>
      </c>
      <c r="AS234" s="101">
        <f t="shared" si="189"/>
        <v>0</v>
      </c>
      <c r="AT234" s="101">
        <f t="shared" si="189"/>
        <v>0</v>
      </c>
      <c r="AU234" s="101">
        <f t="shared" si="189"/>
        <v>0</v>
      </c>
      <c r="AV234" s="101">
        <f t="shared" si="189"/>
        <v>0</v>
      </c>
      <c r="AW234" s="101">
        <f t="shared" si="189"/>
        <v>0</v>
      </c>
      <c r="AX234" s="101">
        <f t="shared" si="189"/>
        <v>0</v>
      </c>
      <c r="AY234" s="101">
        <f t="shared" si="189"/>
        <v>0</v>
      </c>
      <c r="AZ234" s="101">
        <f t="shared" si="189"/>
        <v>0</v>
      </c>
      <c r="BA234" s="101">
        <f t="shared" si="189"/>
        <v>0</v>
      </c>
      <c r="BB234" s="101">
        <f t="shared" si="189"/>
        <v>0</v>
      </c>
      <c r="BC234" s="101">
        <f t="shared" si="189"/>
        <v>0</v>
      </c>
      <c r="BD234" s="101">
        <f t="shared" si="189"/>
        <v>0</v>
      </c>
      <c r="BE234" s="101">
        <f t="shared" si="189"/>
        <v>0</v>
      </c>
      <c r="BF234" s="130">
        <f t="shared" ref="BF234" si="190">BF235</f>
        <v>0</v>
      </c>
      <c r="BG234" s="130">
        <f t="shared" ref="BG234" si="191">BG235</f>
        <v>0</v>
      </c>
    </row>
    <row r="235" spans="1:59" s="22" customFormat="1" ht="21.6" customHeight="1" x14ac:dyDescent="0.3">
      <c r="A235" s="94" t="s">
        <v>445</v>
      </c>
      <c r="B235" s="89"/>
      <c r="C235" s="58" t="s">
        <v>446</v>
      </c>
      <c r="D235" s="32"/>
      <c r="E235" s="33"/>
      <c r="F235" s="33"/>
      <c r="G235" s="33"/>
      <c r="H235" s="34"/>
      <c r="I235" s="110">
        <f t="shared" ref="I235:AN235" si="192">SUM(I236:I245)</f>
        <v>0</v>
      </c>
      <c r="J235" s="110">
        <f t="shared" si="192"/>
        <v>0</v>
      </c>
      <c r="K235" s="110">
        <f t="shared" si="192"/>
        <v>0</v>
      </c>
      <c r="L235" s="110">
        <f t="shared" si="192"/>
        <v>0</v>
      </c>
      <c r="M235" s="110">
        <f t="shared" si="192"/>
        <v>0</v>
      </c>
      <c r="N235" s="110">
        <f t="shared" si="192"/>
        <v>0</v>
      </c>
      <c r="O235" s="110">
        <f t="shared" si="192"/>
        <v>0</v>
      </c>
      <c r="P235" s="110">
        <f t="shared" si="192"/>
        <v>0</v>
      </c>
      <c r="Q235" s="110">
        <f t="shared" si="192"/>
        <v>0</v>
      </c>
      <c r="R235" s="110">
        <f t="shared" si="192"/>
        <v>0</v>
      </c>
      <c r="S235" s="110">
        <f t="shared" si="192"/>
        <v>0</v>
      </c>
      <c r="T235" s="110">
        <f t="shared" si="192"/>
        <v>0</v>
      </c>
      <c r="U235" s="110">
        <f t="shared" si="192"/>
        <v>0</v>
      </c>
      <c r="V235" s="110">
        <f t="shared" si="192"/>
        <v>0</v>
      </c>
      <c r="W235" s="110">
        <f t="shared" si="192"/>
        <v>0</v>
      </c>
      <c r="X235" s="110">
        <f t="shared" si="192"/>
        <v>0</v>
      </c>
      <c r="Y235" s="110">
        <f t="shared" si="192"/>
        <v>0</v>
      </c>
      <c r="Z235" s="110">
        <f t="shared" si="192"/>
        <v>0</v>
      </c>
      <c r="AA235" s="110">
        <f t="shared" si="192"/>
        <v>0</v>
      </c>
      <c r="AB235" s="110">
        <f t="shared" si="192"/>
        <v>0</v>
      </c>
      <c r="AC235" s="110">
        <f t="shared" si="192"/>
        <v>0</v>
      </c>
      <c r="AD235" s="110">
        <f t="shared" si="192"/>
        <v>0</v>
      </c>
      <c r="AE235" s="110">
        <f t="shared" si="192"/>
        <v>0</v>
      </c>
      <c r="AF235" s="110">
        <f t="shared" si="192"/>
        <v>0</v>
      </c>
      <c r="AG235" s="110">
        <f t="shared" si="192"/>
        <v>0</v>
      </c>
      <c r="AH235" s="110">
        <f t="shared" si="192"/>
        <v>0</v>
      </c>
      <c r="AI235" s="110">
        <f t="shared" si="192"/>
        <v>0</v>
      </c>
      <c r="AJ235" s="110">
        <f t="shared" si="192"/>
        <v>0</v>
      </c>
      <c r="AK235" s="110">
        <f t="shared" si="192"/>
        <v>0</v>
      </c>
      <c r="AL235" s="110">
        <f t="shared" si="192"/>
        <v>0</v>
      </c>
      <c r="AM235" s="110">
        <f t="shared" si="192"/>
        <v>0</v>
      </c>
      <c r="AN235" s="110">
        <f t="shared" si="192"/>
        <v>0</v>
      </c>
      <c r="AO235" s="110">
        <f t="shared" ref="AO235:BG235" si="193">SUM(AO236:AO245)</f>
        <v>0</v>
      </c>
      <c r="AP235" s="110">
        <f t="shared" si="193"/>
        <v>0</v>
      </c>
      <c r="AQ235" s="110">
        <f t="shared" si="193"/>
        <v>0</v>
      </c>
      <c r="AR235" s="110">
        <f t="shared" si="193"/>
        <v>0</v>
      </c>
      <c r="AS235" s="110">
        <f t="shared" si="193"/>
        <v>0</v>
      </c>
      <c r="AT235" s="110">
        <f t="shared" si="193"/>
        <v>0</v>
      </c>
      <c r="AU235" s="110">
        <f t="shared" si="193"/>
        <v>0</v>
      </c>
      <c r="AV235" s="110">
        <f t="shared" si="193"/>
        <v>0</v>
      </c>
      <c r="AW235" s="110">
        <f t="shared" si="193"/>
        <v>0</v>
      </c>
      <c r="AX235" s="110">
        <f t="shared" si="193"/>
        <v>0</v>
      </c>
      <c r="AY235" s="110">
        <f t="shared" si="193"/>
        <v>0</v>
      </c>
      <c r="AZ235" s="110">
        <f t="shared" si="193"/>
        <v>0</v>
      </c>
      <c r="BA235" s="110">
        <f t="shared" si="193"/>
        <v>0</v>
      </c>
      <c r="BB235" s="110">
        <f t="shared" si="193"/>
        <v>0</v>
      </c>
      <c r="BC235" s="110">
        <f t="shared" si="193"/>
        <v>0</v>
      </c>
      <c r="BD235" s="110">
        <f t="shared" si="193"/>
        <v>0</v>
      </c>
      <c r="BE235" s="110">
        <f t="shared" si="193"/>
        <v>0</v>
      </c>
      <c r="BF235" s="130">
        <f t="shared" si="193"/>
        <v>0</v>
      </c>
      <c r="BG235" s="130">
        <f t="shared" si="193"/>
        <v>0</v>
      </c>
    </row>
    <row r="236" spans="1:59" ht="21.6" customHeight="1" x14ac:dyDescent="0.25">
      <c r="A236" s="97"/>
      <c r="B236" s="90"/>
      <c r="C236" s="121"/>
      <c r="D236" s="122"/>
      <c r="E236" s="122"/>
      <c r="F236" s="122"/>
      <c r="G236" s="122"/>
      <c r="H236" s="124"/>
      <c r="I236" s="109">
        <f t="shared" ref="I236:I244" si="194">G236*H236</f>
        <v>0</v>
      </c>
      <c r="J236" s="73"/>
      <c r="K236" s="7"/>
      <c r="L236" s="73"/>
      <c r="M236" s="7"/>
      <c r="N236" s="73"/>
      <c r="O236" s="7"/>
      <c r="P236" s="73"/>
      <c r="Q236" s="7"/>
      <c r="R236" s="73"/>
      <c r="S236" s="7"/>
      <c r="T236" s="73"/>
      <c r="U236" s="7"/>
      <c r="V236" s="73"/>
      <c r="W236" s="7"/>
      <c r="X236" s="73"/>
      <c r="Y236" s="7"/>
      <c r="Z236" s="73"/>
      <c r="AA236" s="7"/>
      <c r="AB236" s="73"/>
      <c r="AC236" s="7"/>
      <c r="AD236" s="73"/>
      <c r="AE236" s="7"/>
      <c r="AF236" s="73"/>
      <c r="AG236" s="7"/>
      <c r="AH236" s="73"/>
      <c r="AI236" s="5"/>
      <c r="AJ236" s="73"/>
      <c r="AK236" s="6"/>
      <c r="AL236" s="73"/>
      <c r="AM236" s="6"/>
      <c r="AN236" s="73"/>
      <c r="AO236" s="6"/>
      <c r="AP236" s="73"/>
      <c r="AQ236" s="8"/>
      <c r="AR236" s="73"/>
      <c r="AS236" s="8"/>
      <c r="AT236" s="73"/>
      <c r="AU236" s="8"/>
      <c r="AV236" s="73"/>
      <c r="AW236" s="8"/>
      <c r="AX236" s="73"/>
      <c r="AY236" s="8"/>
      <c r="AZ236" s="73"/>
      <c r="BA236" s="8"/>
      <c r="BB236" s="73"/>
      <c r="BC236" s="8"/>
      <c r="BD236" s="73"/>
      <c r="BE236" s="6"/>
      <c r="BF236" s="130">
        <f t="shared" ref="BF236:BF245" si="195">J236+L236+N236+P236+R236+T236+V236+X236+Z236+AB236+AD236+AF236+AH236+AJ236+AL236+AN236+AP236+AR236+AT236+AV236+AX236+AZ236+BB236+BD236</f>
        <v>0</v>
      </c>
      <c r="BG236" s="130">
        <f t="shared" ref="BG236:BG245" si="196">K236+M236+O236+Q236+S236+U236+W236+Y236+AA236+AC236+AE236+AG236+AI236+AK236+AM236+AO236+AQ236+AS236+AU236+AW236+AY236+BA236+BC236+BE236</f>
        <v>0</v>
      </c>
    </row>
    <row r="237" spans="1:59" ht="21.6" customHeight="1" x14ac:dyDescent="0.25">
      <c r="A237" s="97"/>
      <c r="B237" s="90"/>
      <c r="C237" s="121"/>
      <c r="D237" s="122"/>
      <c r="E237" s="122"/>
      <c r="F237" s="122"/>
      <c r="G237" s="122"/>
      <c r="H237" s="124"/>
      <c r="I237" s="109">
        <f t="shared" si="194"/>
        <v>0</v>
      </c>
      <c r="J237" s="73"/>
      <c r="K237" s="7"/>
      <c r="L237" s="73"/>
      <c r="M237" s="7"/>
      <c r="N237" s="73"/>
      <c r="O237" s="7"/>
      <c r="P237" s="73"/>
      <c r="Q237" s="7"/>
      <c r="R237" s="73"/>
      <c r="S237" s="7"/>
      <c r="T237" s="73"/>
      <c r="U237" s="7"/>
      <c r="V237" s="73"/>
      <c r="W237" s="7"/>
      <c r="X237" s="73"/>
      <c r="Y237" s="7"/>
      <c r="Z237" s="73"/>
      <c r="AA237" s="7"/>
      <c r="AB237" s="73"/>
      <c r="AC237" s="7"/>
      <c r="AD237" s="73"/>
      <c r="AE237" s="7"/>
      <c r="AF237" s="73"/>
      <c r="AG237" s="7"/>
      <c r="AH237" s="73"/>
      <c r="AI237" s="5"/>
      <c r="AJ237" s="73"/>
      <c r="AK237" s="6"/>
      <c r="AL237" s="73"/>
      <c r="AM237" s="6"/>
      <c r="AN237" s="73"/>
      <c r="AO237" s="6"/>
      <c r="AP237" s="73"/>
      <c r="AQ237" s="8"/>
      <c r="AR237" s="73"/>
      <c r="AS237" s="8"/>
      <c r="AT237" s="73"/>
      <c r="AU237" s="8"/>
      <c r="AV237" s="73"/>
      <c r="AW237" s="8"/>
      <c r="AX237" s="73"/>
      <c r="AY237" s="8"/>
      <c r="AZ237" s="73"/>
      <c r="BA237" s="8"/>
      <c r="BB237" s="73"/>
      <c r="BC237" s="8"/>
      <c r="BD237" s="73"/>
      <c r="BE237" s="6"/>
      <c r="BF237" s="130">
        <f t="shared" si="195"/>
        <v>0</v>
      </c>
      <c r="BG237" s="130">
        <f t="shared" si="196"/>
        <v>0</v>
      </c>
    </row>
    <row r="238" spans="1:59" ht="21.6" customHeight="1" x14ac:dyDescent="0.25">
      <c r="A238" s="97"/>
      <c r="B238" s="90"/>
      <c r="C238" s="121"/>
      <c r="D238" s="122"/>
      <c r="E238" s="122"/>
      <c r="F238" s="122"/>
      <c r="G238" s="122"/>
      <c r="H238" s="124"/>
      <c r="I238" s="109">
        <f t="shared" si="194"/>
        <v>0</v>
      </c>
      <c r="J238" s="73"/>
      <c r="K238" s="7"/>
      <c r="L238" s="73"/>
      <c r="M238" s="7"/>
      <c r="N238" s="73"/>
      <c r="O238" s="7"/>
      <c r="P238" s="73"/>
      <c r="Q238" s="7"/>
      <c r="R238" s="73"/>
      <c r="S238" s="7"/>
      <c r="T238" s="73"/>
      <c r="U238" s="7"/>
      <c r="V238" s="73"/>
      <c r="W238" s="7"/>
      <c r="X238" s="73"/>
      <c r="Y238" s="7"/>
      <c r="Z238" s="73"/>
      <c r="AA238" s="7"/>
      <c r="AB238" s="73"/>
      <c r="AC238" s="7"/>
      <c r="AD238" s="73"/>
      <c r="AE238" s="7"/>
      <c r="AF238" s="73"/>
      <c r="AG238" s="7"/>
      <c r="AH238" s="73"/>
      <c r="AI238" s="5"/>
      <c r="AJ238" s="73"/>
      <c r="AK238" s="6"/>
      <c r="AL238" s="73"/>
      <c r="AM238" s="6"/>
      <c r="AN238" s="73"/>
      <c r="AO238" s="6"/>
      <c r="AP238" s="73"/>
      <c r="AQ238" s="8"/>
      <c r="AR238" s="73"/>
      <c r="AS238" s="8"/>
      <c r="AT238" s="73"/>
      <c r="AU238" s="8"/>
      <c r="AV238" s="73"/>
      <c r="AW238" s="8"/>
      <c r="AX238" s="73"/>
      <c r="AY238" s="8"/>
      <c r="AZ238" s="73"/>
      <c r="BA238" s="8"/>
      <c r="BB238" s="73"/>
      <c r="BC238" s="8"/>
      <c r="BD238" s="73"/>
      <c r="BE238" s="6"/>
      <c r="BF238" s="130">
        <f t="shared" si="195"/>
        <v>0</v>
      </c>
      <c r="BG238" s="130">
        <f t="shared" si="196"/>
        <v>0</v>
      </c>
    </row>
    <row r="239" spans="1:59" ht="21.6" customHeight="1" x14ac:dyDescent="0.25">
      <c r="A239" s="97"/>
      <c r="B239" s="90"/>
      <c r="C239" s="121"/>
      <c r="D239" s="122"/>
      <c r="E239" s="122"/>
      <c r="F239" s="122"/>
      <c r="G239" s="122"/>
      <c r="H239" s="124"/>
      <c r="I239" s="109">
        <f t="shared" si="194"/>
        <v>0</v>
      </c>
      <c r="J239" s="73"/>
      <c r="K239" s="7"/>
      <c r="L239" s="73"/>
      <c r="M239" s="7"/>
      <c r="N239" s="73"/>
      <c r="O239" s="7"/>
      <c r="P239" s="73"/>
      <c r="Q239" s="7"/>
      <c r="R239" s="73"/>
      <c r="S239" s="7"/>
      <c r="T239" s="73"/>
      <c r="U239" s="7"/>
      <c r="V239" s="73"/>
      <c r="W239" s="7"/>
      <c r="X239" s="73"/>
      <c r="Y239" s="7"/>
      <c r="Z239" s="73"/>
      <c r="AA239" s="7"/>
      <c r="AB239" s="73"/>
      <c r="AC239" s="7"/>
      <c r="AD239" s="73"/>
      <c r="AE239" s="7"/>
      <c r="AF239" s="73"/>
      <c r="AG239" s="7"/>
      <c r="AH239" s="73"/>
      <c r="AI239" s="5"/>
      <c r="AJ239" s="73"/>
      <c r="AK239" s="6"/>
      <c r="AL239" s="73"/>
      <c r="AM239" s="6"/>
      <c r="AN239" s="73"/>
      <c r="AO239" s="6"/>
      <c r="AP239" s="73"/>
      <c r="AQ239" s="8"/>
      <c r="AR239" s="73"/>
      <c r="AS239" s="8"/>
      <c r="AT239" s="73"/>
      <c r="AU239" s="8"/>
      <c r="AV239" s="73"/>
      <c r="AW239" s="8"/>
      <c r="AX239" s="73"/>
      <c r="AY239" s="8"/>
      <c r="AZ239" s="73"/>
      <c r="BA239" s="8"/>
      <c r="BB239" s="73"/>
      <c r="BC239" s="8"/>
      <c r="BD239" s="73"/>
      <c r="BE239" s="6"/>
      <c r="BF239" s="130">
        <f t="shared" si="195"/>
        <v>0</v>
      </c>
      <c r="BG239" s="130">
        <f t="shared" si="196"/>
        <v>0</v>
      </c>
    </row>
    <row r="240" spans="1:59" ht="21.6" customHeight="1" x14ac:dyDescent="0.25">
      <c r="A240" s="97"/>
      <c r="B240" s="90"/>
      <c r="C240" s="121"/>
      <c r="D240" s="122"/>
      <c r="E240" s="122"/>
      <c r="F240" s="122"/>
      <c r="G240" s="122"/>
      <c r="H240" s="124"/>
      <c r="I240" s="109">
        <f t="shared" si="194"/>
        <v>0</v>
      </c>
      <c r="J240" s="73"/>
      <c r="K240" s="7"/>
      <c r="L240" s="73"/>
      <c r="M240" s="7"/>
      <c r="N240" s="73"/>
      <c r="O240" s="7"/>
      <c r="P240" s="73"/>
      <c r="Q240" s="7"/>
      <c r="R240" s="73"/>
      <c r="S240" s="7"/>
      <c r="T240" s="73"/>
      <c r="U240" s="7"/>
      <c r="V240" s="73"/>
      <c r="W240" s="7"/>
      <c r="X240" s="73"/>
      <c r="Y240" s="7"/>
      <c r="Z240" s="73"/>
      <c r="AA240" s="7"/>
      <c r="AB240" s="73"/>
      <c r="AC240" s="7"/>
      <c r="AD240" s="73"/>
      <c r="AE240" s="7"/>
      <c r="AF240" s="73"/>
      <c r="AG240" s="7"/>
      <c r="AH240" s="73"/>
      <c r="AI240" s="5"/>
      <c r="AJ240" s="73"/>
      <c r="AK240" s="6"/>
      <c r="AL240" s="73"/>
      <c r="AM240" s="6"/>
      <c r="AN240" s="73"/>
      <c r="AO240" s="6"/>
      <c r="AP240" s="73"/>
      <c r="AQ240" s="8"/>
      <c r="AR240" s="73"/>
      <c r="AS240" s="8"/>
      <c r="AT240" s="73"/>
      <c r="AU240" s="8"/>
      <c r="AV240" s="73"/>
      <c r="AW240" s="8"/>
      <c r="AX240" s="73"/>
      <c r="AY240" s="8"/>
      <c r="AZ240" s="73"/>
      <c r="BA240" s="8"/>
      <c r="BB240" s="73"/>
      <c r="BC240" s="8"/>
      <c r="BD240" s="73"/>
      <c r="BE240" s="6"/>
      <c r="BF240" s="130">
        <f t="shared" si="195"/>
        <v>0</v>
      </c>
      <c r="BG240" s="130">
        <f t="shared" si="196"/>
        <v>0</v>
      </c>
    </row>
    <row r="241" spans="1:59" ht="21.6" customHeight="1" x14ac:dyDescent="0.25">
      <c r="A241" s="97"/>
      <c r="B241" s="90"/>
      <c r="C241" s="121"/>
      <c r="D241" s="122"/>
      <c r="E241" s="122"/>
      <c r="F241" s="122"/>
      <c r="G241" s="122"/>
      <c r="H241" s="124"/>
      <c r="I241" s="109">
        <f t="shared" si="194"/>
        <v>0</v>
      </c>
      <c r="J241" s="73"/>
      <c r="K241" s="7"/>
      <c r="L241" s="73"/>
      <c r="M241" s="7"/>
      <c r="N241" s="73"/>
      <c r="O241" s="7"/>
      <c r="P241" s="73"/>
      <c r="Q241" s="7"/>
      <c r="R241" s="73"/>
      <c r="S241" s="7"/>
      <c r="T241" s="73"/>
      <c r="U241" s="7"/>
      <c r="V241" s="73"/>
      <c r="W241" s="7"/>
      <c r="X241" s="73"/>
      <c r="Y241" s="7"/>
      <c r="Z241" s="73"/>
      <c r="AA241" s="7"/>
      <c r="AB241" s="73"/>
      <c r="AC241" s="7"/>
      <c r="AD241" s="73"/>
      <c r="AE241" s="7"/>
      <c r="AF241" s="73"/>
      <c r="AG241" s="7"/>
      <c r="AH241" s="73"/>
      <c r="AI241" s="5"/>
      <c r="AJ241" s="73"/>
      <c r="AK241" s="6"/>
      <c r="AL241" s="73"/>
      <c r="AM241" s="6"/>
      <c r="AN241" s="73"/>
      <c r="AO241" s="6"/>
      <c r="AP241" s="73"/>
      <c r="AQ241" s="8"/>
      <c r="AR241" s="73"/>
      <c r="AS241" s="8"/>
      <c r="AT241" s="73"/>
      <c r="AU241" s="8"/>
      <c r="AV241" s="73"/>
      <c r="AW241" s="8"/>
      <c r="AX241" s="73"/>
      <c r="AY241" s="8"/>
      <c r="AZ241" s="73"/>
      <c r="BA241" s="8"/>
      <c r="BB241" s="73"/>
      <c r="BC241" s="8"/>
      <c r="BD241" s="73"/>
      <c r="BE241" s="6"/>
      <c r="BF241" s="130">
        <f t="shared" si="195"/>
        <v>0</v>
      </c>
      <c r="BG241" s="130">
        <f t="shared" si="196"/>
        <v>0</v>
      </c>
    </row>
    <row r="242" spans="1:59" ht="21.6" customHeight="1" x14ac:dyDescent="0.25">
      <c r="A242" s="97"/>
      <c r="B242" s="90"/>
      <c r="C242" s="121"/>
      <c r="D242" s="122"/>
      <c r="E242" s="122"/>
      <c r="F242" s="122"/>
      <c r="G242" s="122"/>
      <c r="H242" s="124"/>
      <c r="I242" s="109">
        <f t="shared" si="194"/>
        <v>0</v>
      </c>
      <c r="J242" s="73"/>
      <c r="K242" s="7"/>
      <c r="L242" s="73"/>
      <c r="M242" s="7"/>
      <c r="N242" s="73"/>
      <c r="O242" s="7"/>
      <c r="P242" s="73"/>
      <c r="Q242" s="7"/>
      <c r="R242" s="73"/>
      <c r="S242" s="7"/>
      <c r="T242" s="73"/>
      <c r="U242" s="7"/>
      <c r="V242" s="73"/>
      <c r="W242" s="7"/>
      <c r="X242" s="73"/>
      <c r="Y242" s="7"/>
      <c r="Z242" s="73"/>
      <c r="AA242" s="7"/>
      <c r="AB242" s="73"/>
      <c r="AC242" s="7"/>
      <c r="AD242" s="73"/>
      <c r="AE242" s="7"/>
      <c r="AF242" s="73"/>
      <c r="AG242" s="7"/>
      <c r="AH242" s="73"/>
      <c r="AI242" s="5"/>
      <c r="AJ242" s="73"/>
      <c r="AK242" s="6"/>
      <c r="AL242" s="73"/>
      <c r="AM242" s="6"/>
      <c r="AN242" s="73"/>
      <c r="AO242" s="6"/>
      <c r="AP242" s="73"/>
      <c r="AQ242" s="8"/>
      <c r="AR242" s="73"/>
      <c r="AS242" s="8"/>
      <c r="AT242" s="73"/>
      <c r="AU242" s="8"/>
      <c r="AV242" s="73"/>
      <c r="AW242" s="8"/>
      <c r="AX242" s="73"/>
      <c r="AY242" s="8"/>
      <c r="AZ242" s="73"/>
      <c r="BA242" s="8"/>
      <c r="BB242" s="73"/>
      <c r="BC242" s="8"/>
      <c r="BD242" s="73"/>
      <c r="BE242" s="6"/>
      <c r="BF242" s="130">
        <f t="shared" si="195"/>
        <v>0</v>
      </c>
      <c r="BG242" s="130">
        <f t="shared" si="196"/>
        <v>0</v>
      </c>
    </row>
    <row r="243" spans="1:59" ht="21.6" customHeight="1" x14ac:dyDescent="0.25">
      <c r="A243" s="97"/>
      <c r="B243" s="90"/>
      <c r="C243" s="121"/>
      <c r="D243" s="122"/>
      <c r="E243" s="122"/>
      <c r="F243" s="122"/>
      <c r="G243" s="122"/>
      <c r="H243" s="124"/>
      <c r="I243" s="109">
        <f t="shared" si="194"/>
        <v>0</v>
      </c>
      <c r="J243" s="73"/>
      <c r="K243" s="7"/>
      <c r="L243" s="73"/>
      <c r="M243" s="7"/>
      <c r="N243" s="73"/>
      <c r="O243" s="7"/>
      <c r="P243" s="73"/>
      <c r="Q243" s="7"/>
      <c r="R243" s="73"/>
      <c r="S243" s="7"/>
      <c r="T243" s="73"/>
      <c r="U243" s="7"/>
      <c r="V243" s="73"/>
      <c r="W243" s="7"/>
      <c r="X243" s="73"/>
      <c r="Y243" s="7"/>
      <c r="Z243" s="73"/>
      <c r="AA243" s="7"/>
      <c r="AB243" s="73"/>
      <c r="AC243" s="7"/>
      <c r="AD243" s="73"/>
      <c r="AE243" s="7"/>
      <c r="AF243" s="73"/>
      <c r="AG243" s="7"/>
      <c r="AH243" s="73"/>
      <c r="AI243" s="5"/>
      <c r="AJ243" s="73"/>
      <c r="AK243" s="6"/>
      <c r="AL243" s="73"/>
      <c r="AM243" s="6"/>
      <c r="AN243" s="73"/>
      <c r="AO243" s="6"/>
      <c r="AP243" s="73"/>
      <c r="AQ243" s="8"/>
      <c r="AR243" s="73"/>
      <c r="AS243" s="8"/>
      <c r="AT243" s="73"/>
      <c r="AU243" s="8"/>
      <c r="AV243" s="73"/>
      <c r="AW243" s="8"/>
      <c r="AX243" s="73"/>
      <c r="AY243" s="8"/>
      <c r="AZ243" s="73"/>
      <c r="BA243" s="8"/>
      <c r="BB243" s="73"/>
      <c r="BC243" s="8"/>
      <c r="BD243" s="73"/>
      <c r="BE243" s="6"/>
      <c r="BF243" s="130"/>
      <c r="BG243" s="130"/>
    </row>
    <row r="244" spans="1:59" ht="21.6" customHeight="1" x14ac:dyDescent="0.25">
      <c r="A244" s="97"/>
      <c r="B244" s="90"/>
      <c r="C244" s="121"/>
      <c r="D244" s="122"/>
      <c r="E244" s="122"/>
      <c r="F244" s="122"/>
      <c r="G244" s="122"/>
      <c r="H244" s="124"/>
      <c r="I244" s="109">
        <f t="shared" si="194"/>
        <v>0</v>
      </c>
      <c r="J244" s="73"/>
      <c r="K244" s="7"/>
      <c r="L244" s="73"/>
      <c r="M244" s="7"/>
      <c r="N244" s="73"/>
      <c r="O244" s="7"/>
      <c r="P244" s="73"/>
      <c r="Q244" s="7"/>
      <c r="R244" s="73"/>
      <c r="S244" s="7"/>
      <c r="T244" s="73"/>
      <c r="U244" s="7"/>
      <c r="V244" s="73"/>
      <c r="W244" s="7"/>
      <c r="X244" s="73"/>
      <c r="Y244" s="7"/>
      <c r="Z244" s="73"/>
      <c r="AA244" s="7"/>
      <c r="AB244" s="73"/>
      <c r="AC244" s="7"/>
      <c r="AD244" s="73"/>
      <c r="AE244" s="7"/>
      <c r="AF244" s="73"/>
      <c r="AG244" s="7"/>
      <c r="AH244" s="73"/>
      <c r="AI244" s="5"/>
      <c r="AJ244" s="73"/>
      <c r="AK244" s="6"/>
      <c r="AL244" s="73"/>
      <c r="AM244" s="6"/>
      <c r="AN244" s="73"/>
      <c r="AO244" s="6"/>
      <c r="AP244" s="73"/>
      <c r="AQ244" s="8"/>
      <c r="AR244" s="73"/>
      <c r="AS244" s="8"/>
      <c r="AT244" s="73"/>
      <c r="AU244" s="8"/>
      <c r="AV244" s="73"/>
      <c r="AW244" s="8"/>
      <c r="AX244" s="73"/>
      <c r="AY244" s="8"/>
      <c r="AZ244" s="73"/>
      <c r="BA244" s="8"/>
      <c r="BB244" s="73"/>
      <c r="BC244" s="8"/>
      <c r="BD244" s="73"/>
      <c r="BE244" s="6"/>
      <c r="BF244" s="130">
        <f t="shared" si="195"/>
        <v>0</v>
      </c>
      <c r="BG244" s="130">
        <f t="shared" si="196"/>
        <v>0</v>
      </c>
    </row>
    <row r="245" spans="1:59" ht="21.6" customHeight="1" x14ac:dyDescent="0.25">
      <c r="A245" s="97"/>
      <c r="B245" s="90"/>
      <c r="C245" s="121"/>
      <c r="D245" s="122"/>
      <c r="E245" s="122"/>
      <c r="F245" s="122"/>
      <c r="G245" s="122"/>
      <c r="H245" s="124"/>
      <c r="I245" s="109">
        <f t="shared" ref="I245" si="197">G245*H245</f>
        <v>0</v>
      </c>
      <c r="J245" s="73"/>
      <c r="K245" s="7"/>
      <c r="L245" s="73"/>
      <c r="M245" s="7"/>
      <c r="N245" s="73"/>
      <c r="O245" s="7"/>
      <c r="P245" s="73"/>
      <c r="Q245" s="7"/>
      <c r="R245" s="73"/>
      <c r="S245" s="7"/>
      <c r="T245" s="73"/>
      <c r="U245" s="7"/>
      <c r="V245" s="73"/>
      <c r="W245" s="7"/>
      <c r="X245" s="73"/>
      <c r="Y245" s="7"/>
      <c r="Z245" s="73"/>
      <c r="AA245" s="7"/>
      <c r="AB245" s="73"/>
      <c r="AC245" s="7"/>
      <c r="AD245" s="73"/>
      <c r="AE245" s="7"/>
      <c r="AF245" s="73"/>
      <c r="AG245" s="7"/>
      <c r="AH245" s="73"/>
      <c r="AI245" s="5"/>
      <c r="AJ245" s="73"/>
      <c r="AK245" s="6"/>
      <c r="AL245" s="73"/>
      <c r="AM245" s="6"/>
      <c r="AN245" s="73"/>
      <c r="AO245" s="6"/>
      <c r="AP245" s="73"/>
      <c r="AQ245" s="8"/>
      <c r="AR245" s="73"/>
      <c r="AS245" s="8"/>
      <c r="AT245" s="73"/>
      <c r="AU245" s="8"/>
      <c r="AV245" s="73"/>
      <c r="AW245" s="8"/>
      <c r="AX245" s="73"/>
      <c r="AY245" s="8"/>
      <c r="AZ245" s="73"/>
      <c r="BA245" s="8"/>
      <c r="BB245" s="73"/>
      <c r="BC245" s="8"/>
      <c r="BD245" s="73"/>
      <c r="BE245" s="6"/>
      <c r="BF245" s="130">
        <f t="shared" si="195"/>
        <v>0</v>
      </c>
      <c r="BG245" s="130">
        <f t="shared" si="196"/>
        <v>0</v>
      </c>
    </row>
    <row r="246" spans="1:59" s="22" customFormat="1" ht="21.6" customHeight="1" x14ac:dyDescent="0.3">
      <c r="A246" s="93" t="s">
        <v>503</v>
      </c>
      <c r="B246" s="88"/>
      <c r="C246" s="60" t="s">
        <v>504</v>
      </c>
      <c r="D246" s="30"/>
      <c r="E246" s="29"/>
      <c r="F246" s="29"/>
      <c r="G246" s="29"/>
      <c r="H246" s="31"/>
      <c r="I246" s="101">
        <f>I247</f>
        <v>0</v>
      </c>
      <c r="J246" s="101">
        <f t="shared" ref="J246:BE246" si="198">J247</f>
        <v>0</v>
      </c>
      <c r="K246" s="101">
        <f t="shared" si="198"/>
        <v>0</v>
      </c>
      <c r="L246" s="101">
        <f t="shared" si="198"/>
        <v>0</v>
      </c>
      <c r="M246" s="101">
        <f t="shared" si="198"/>
        <v>0</v>
      </c>
      <c r="N246" s="101">
        <f t="shared" si="198"/>
        <v>0</v>
      </c>
      <c r="O246" s="101">
        <f t="shared" si="198"/>
        <v>0</v>
      </c>
      <c r="P246" s="101">
        <f t="shared" si="198"/>
        <v>0</v>
      </c>
      <c r="Q246" s="101">
        <f t="shared" si="198"/>
        <v>0</v>
      </c>
      <c r="R246" s="101">
        <f t="shared" si="198"/>
        <v>0</v>
      </c>
      <c r="S246" s="101">
        <f t="shared" si="198"/>
        <v>0</v>
      </c>
      <c r="T246" s="101">
        <f t="shared" si="198"/>
        <v>0</v>
      </c>
      <c r="U246" s="101">
        <f t="shared" si="198"/>
        <v>0</v>
      </c>
      <c r="V246" s="101">
        <f t="shared" si="198"/>
        <v>0</v>
      </c>
      <c r="W246" s="101">
        <f t="shared" si="198"/>
        <v>0</v>
      </c>
      <c r="X246" s="101">
        <f t="shared" si="198"/>
        <v>0</v>
      </c>
      <c r="Y246" s="101">
        <f t="shared" si="198"/>
        <v>0</v>
      </c>
      <c r="Z246" s="101">
        <f t="shared" si="198"/>
        <v>0</v>
      </c>
      <c r="AA246" s="101">
        <f t="shared" si="198"/>
        <v>0</v>
      </c>
      <c r="AB246" s="101">
        <f t="shared" si="198"/>
        <v>0</v>
      </c>
      <c r="AC246" s="101">
        <f t="shared" si="198"/>
        <v>0</v>
      </c>
      <c r="AD246" s="101">
        <f t="shared" si="198"/>
        <v>0</v>
      </c>
      <c r="AE246" s="101">
        <f t="shared" si="198"/>
        <v>0</v>
      </c>
      <c r="AF246" s="101">
        <f t="shared" si="198"/>
        <v>0</v>
      </c>
      <c r="AG246" s="101">
        <f t="shared" si="198"/>
        <v>0</v>
      </c>
      <c r="AH246" s="101">
        <f t="shared" si="198"/>
        <v>0</v>
      </c>
      <c r="AI246" s="101">
        <f t="shared" si="198"/>
        <v>0</v>
      </c>
      <c r="AJ246" s="101">
        <f t="shared" si="198"/>
        <v>0</v>
      </c>
      <c r="AK246" s="101">
        <f t="shared" si="198"/>
        <v>0</v>
      </c>
      <c r="AL246" s="101">
        <f t="shared" si="198"/>
        <v>0</v>
      </c>
      <c r="AM246" s="101">
        <f t="shared" si="198"/>
        <v>0</v>
      </c>
      <c r="AN246" s="101">
        <f t="shared" si="198"/>
        <v>0</v>
      </c>
      <c r="AO246" s="101">
        <f t="shared" si="198"/>
        <v>0</v>
      </c>
      <c r="AP246" s="101">
        <f t="shared" si="198"/>
        <v>0</v>
      </c>
      <c r="AQ246" s="101">
        <f t="shared" si="198"/>
        <v>0</v>
      </c>
      <c r="AR246" s="101">
        <f t="shared" si="198"/>
        <v>0</v>
      </c>
      <c r="AS246" s="101">
        <f t="shared" si="198"/>
        <v>0</v>
      </c>
      <c r="AT246" s="101">
        <f t="shared" si="198"/>
        <v>0</v>
      </c>
      <c r="AU246" s="101">
        <f t="shared" si="198"/>
        <v>0</v>
      </c>
      <c r="AV246" s="101">
        <f t="shared" si="198"/>
        <v>0</v>
      </c>
      <c r="AW246" s="101">
        <f t="shared" si="198"/>
        <v>0</v>
      </c>
      <c r="AX246" s="101">
        <f t="shared" si="198"/>
        <v>0</v>
      </c>
      <c r="AY246" s="101">
        <f t="shared" si="198"/>
        <v>0</v>
      </c>
      <c r="AZ246" s="101">
        <f t="shared" si="198"/>
        <v>0</v>
      </c>
      <c r="BA246" s="101">
        <f t="shared" si="198"/>
        <v>0</v>
      </c>
      <c r="BB246" s="101">
        <f t="shared" si="198"/>
        <v>0</v>
      </c>
      <c r="BC246" s="101">
        <f t="shared" si="198"/>
        <v>0</v>
      </c>
      <c r="BD246" s="101">
        <f t="shared" si="198"/>
        <v>0</v>
      </c>
      <c r="BE246" s="101">
        <f t="shared" si="198"/>
        <v>0</v>
      </c>
      <c r="BF246" s="130">
        <f t="shared" ref="BF246" si="199">BF247</f>
        <v>0</v>
      </c>
      <c r="BG246" s="130">
        <f t="shared" ref="BG246" si="200">BG247</f>
        <v>0</v>
      </c>
    </row>
    <row r="247" spans="1:59" s="22" customFormat="1" ht="21.6" customHeight="1" x14ac:dyDescent="0.3">
      <c r="A247" s="94" t="s">
        <v>505</v>
      </c>
      <c r="B247" s="89"/>
      <c r="C247" s="58" t="s">
        <v>506</v>
      </c>
      <c r="D247" s="32"/>
      <c r="E247" s="33"/>
      <c r="F247" s="33"/>
      <c r="G247" s="33"/>
      <c r="H247" s="34"/>
      <c r="I247" s="110">
        <f>SUM(I248:I257)</f>
        <v>0</v>
      </c>
      <c r="J247" s="110">
        <f t="shared" ref="J247:BE247" si="201">SUM(J248:J257)</f>
        <v>0</v>
      </c>
      <c r="K247" s="110">
        <f t="shared" si="201"/>
        <v>0</v>
      </c>
      <c r="L247" s="110">
        <f t="shared" si="201"/>
        <v>0</v>
      </c>
      <c r="M247" s="110">
        <f t="shared" si="201"/>
        <v>0</v>
      </c>
      <c r="N247" s="110">
        <f t="shared" si="201"/>
        <v>0</v>
      </c>
      <c r="O247" s="110">
        <f t="shared" si="201"/>
        <v>0</v>
      </c>
      <c r="P247" s="110">
        <f t="shared" si="201"/>
        <v>0</v>
      </c>
      <c r="Q247" s="110">
        <f t="shared" si="201"/>
        <v>0</v>
      </c>
      <c r="R247" s="110">
        <f t="shared" si="201"/>
        <v>0</v>
      </c>
      <c r="S247" s="110">
        <f t="shared" si="201"/>
        <v>0</v>
      </c>
      <c r="T247" s="110">
        <f t="shared" si="201"/>
        <v>0</v>
      </c>
      <c r="U247" s="110">
        <f t="shared" si="201"/>
        <v>0</v>
      </c>
      <c r="V247" s="110">
        <f t="shared" si="201"/>
        <v>0</v>
      </c>
      <c r="W247" s="110">
        <f t="shared" si="201"/>
        <v>0</v>
      </c>
      <c r="X247" s="110">
        <f t="shared" si="201"/>
        <v>0</v>
      </c>
      <c r="Y247" s="110">
        <f t="shared" si="201"/>
        <v>0</v>
      </c>
      <c r="Z247" s="110">
        <f t="shared" si="201"/>
        <v>0</v>
      </c>
      <c r="AA247" s="110">
        <f t="shared" si="201"/>
        <v>0</v>
      </c>
      <c r="AB247" s="110">
        <f t="shared" si="201"/>
        <v>0</v>
      </c>
      <c r="AC247" s="110">
        <f t="shared" si="201"/>
        <v>0</v>
      </c>
      <c r="AD247" s="110">
        <f t="shared" si="201"/>
        <v>0</v>
      </c>
      <c r="AE247" s="110">
        <f t="shared" si="201"/>
        <v>0</v>
      </c>
      <c r="AF247" s="110">
        <f t="shared" si="201"/>
        <v>0</v>
      </c>
      <c r="AG247" s="110">
        <f t="shared" si="201"/>
        <v>0</v>
      </c>
      <c r="AH247" s="110">
        <f t="shared" si="201"/>
        <v>0</v>
      </c>
      <c r="AI247" s="110">
        <f t="shared" si="201"/>
        <v>0</v>
      </c>
      <c r="AJ247" s="110">
        <f t="shared" si="201"/>
        <v>0</v>
      </c>
      <c r="AK247" s="110">
        <f t="shared" si="201"/>
        <v>0</v>
      </c>
      <c r="AL247" s="110">
        <f t="shared" si="201"/>
        <v>0</v>
      </c>
      <c r="AM247" s="110">
        <f t="shared" si="201"/>
        <v>0</v>
      </c>
      <c r="AN247" s="110">
        <f t="shared" si="201"/>
        <v>0</v>
      </c>
      <c r="AO247" s="110">
        <f t="shared" si="201"/>
        <v>0</v>
      </c>
      <c r="AP247" s="110">
        <f t="shared" si="201"/>
        <v>0</v>
      </c>
      <c r="AQ247" s="110">
        <f t="shared" si="201"/>
        <v>0</v>
      </c>
      <c r="AR247" s="110">
        <f t="shared" si="201"/>
        <v>0</v>
      </c>
      <c r="AS247" s="110">
        <f t="shared" si="201"/>
        <v>0</v>
      </c>
      <c r="AT247" s="110">
        <f t="shared" si="201"/>
        <v>0</v>
      </c>
      <c r="AU247" s="110">
        <f t="shared" si="201"/>
        <v>0</v>
      </c>
      <c r="AV247" s="110">
        <f t="shared" si="201"/>
        <v>0</v>
      </c>
      <c r="AW247" s="110">
        <f t="shared" si="201"/>
        <v>0</v>
      </c>
      <c r="AX247" s="110">
        <f t="shared" si="201"/>
        <v>0</v>
      </c>
      <c r="AY247" s="110">
        <f t="shared" si="201"/>
        <v>0</v>
      </c>
      <c r="AZ247" s="110">
        <f t="shared" si="201"/>
        <v>0</v>
      </c>
      <c r="BA247" s="110">
        <f t="shared" si="201"/>
        <v>0</v>
      </c>
      <c r="BB247" s="110">
        <f t="shared" si="201"/>
        <v>0</v>
      </c>
      <c r="BC247" s="110">
        <f t="shared" si="201"/>
        <v>0</v>
      </c>
      <c r="BD247" s="110">
        <f t="shared" si="201"/>
        <v>0</v>
      </c>
      <c r="BE247" s="110">
        <f t="shared" si="201"/>
        <v>0</v>
      </c>
      <c r="BF247" s="130">
        <f t="shared" ref="BF247" si="202">SUM(BF248:BF257)</f>
        <v>0</v>
      </c>
      <c r="BG247" s="130">
        <f t="shared" ref="BG247" si="203">SUM(BG248:BG257)</f>
        <v>0</v>
      </c>
    </row>
    <row r="248" spans="1:59" ht="21.6" customHeight="1" x14ac:dyDescent="0.25">
      <c r="A248" s="97"/>
      <c r="B248" s="90"/>
      <c r="C248" s="121"/>
      <c r="D248" s="122"/>
      <c r="E248" s="122"/>
      <c r="F248" s="122"/>
      <c r="G248" s="122"/>
      <c r="H248" s="124"/>
      <c r="I248" s="109">
        <f t="shared" ref="I248:I257" si="204">G248*H248</f>
        <v>0</v>
      </c>
      <c r="J248" s="73"/>
      <c r="K248" s="7"/>
      <c r="L248" s="73"/>
      <c r="M248" s="7"/>
      <c r="N248" s="73"/>
      <c r="O248" s="7"/>
      <c r="P248" s="73"/>
      <c r="Q248" s="7"/>
      <c r="R248" s="73"/>
      <c r="S248" s="7"/>
      <c r="T248" s="73"/>
      <c r="U248" s="7"/>
      <c r="V248" s="73"/>
      <c r="W248" s="7"/>
      <c r="X248" s="73"/>
      <c r="Y248" s="7"/>
      <c r="Z248" s="73"/>
      <c r="AA248" s="7"/>
      <c r="AB248" s="73"/>
      <c r="AC248" s="7"/>
      <c r="AD248" s="73"/>
      <c r="AE248" s="7"/>
      <c r="AF248" s="73"/>
      <c r="AG248" s="7"/>
      <c r="AH248" s="73"/>
      <c r="AI248" s="5"/>
      <c r="AJ248" s="73"/>
      <c r="AK248" s="6"/>
      <c r="AL248" s="73"/>
      <c r="AM248" s="6"/>
      <c r="AN248" s="73"/>
      <c r="AO248" s="6"/>
      <c r="AP248" s="73"/>
      <c r="AQ248" s="8"/>
      <c r="AR248" s="73"/>
      <c r="AS248" s="8"/>
      <c r="AT248" s="73"/>
      <c r="AU248" s="8"/>
      <c r="AV248" s="73"/>
      <c r="AW248" s="8"/>
      <c r="AX248" s="73"/>
      <c r="AY248" s="8"/>
      <c r="AZ248" s="73"/>
      <c r="BA248" s="8"/>
      <c r="BB248" s="73"/>
      <c r="BC248" s="8"/>
      <c r="BD248" s="73"/>
      <c r="BE248" s="6"/>
      <c r="BF248" s="130">
        <f t="shared" ref="BF248:BF257" si="205">J248+L248+N248+P248+R248+T248+V248+X248+Z248+AB248+AD248+AF248+AH248+AJ248+AL248+AN248+AP248+AR248+AT248+AV248+AX248+AZ248+BB248+BD248</f>
        <v>0</v>
      </c>
      <c r="BG248" s="130">
        <f t="shared" ref="BG248:BG257" si="206">K248+M248+O248+Q248+S248+U248+W248+Y248+AA248+AC248+AE248+AG248+AI248+AK248+AM248+AO248+AQ248+AS248+AU248+AW248+AY248+BA248+BC248+BE248</f>
        <v>0</v>
      </c>
    </row>
    <row r="249" spans="1:59" ht="21.6" customHeight="1" x14ac:dyDescent="0.25">
      <c r="A249" s="97"/>
      <c r="B249" s="90"/>
      <c r="C249" s="121"/>
      <c r="D249" s="122"/>
      <c r="E249" s="122"/>
      <c r="F249" s="122"/>
      <c r="G249" s="122"/>
      <c r="H249" s="124"/>
      <c r="I249" s="109">
        <f t="shared" si="204"/>
        <v>0</v>
      </c>
      <c r="J249" s="73"/>
      <c r="K249" s="7"/>
      <c r="L249" s="73"/>
      <c r="M249" s="7"/>
      <c r="N249" s="73"/>
      <c r="O249" s="7"/>
      <c r="P249" s="73"/>
      <c r="Q249" s="7"/>
      <c r="R249" s="73"/>
      <c r="S249" s="7"/>
      <c r="T249" s="73"/>
      <c r="U249" s="7"/>
      <c r="V249" s="73"/>
      <c r="W249" s="7"/>
      <c r="X249" s="73"/>
      <c r="Y249" s="7"/>
      <c r="Z249" s="73"/>
      <c r="AA249" s="7"/>
      <c r="AB249" s="73"/>
      <c r="AC249" s="7"/>
      <c r="AD249" s="73"/>
      <c r="AE249" s="7"/>
      <c r="AF249" s="73"/>
      <c r="AG249" s="7"/>
      <c r="AH249" s="73"/>
      <c r="AI249" s="5"/>
      <c r="AJ249" s="73"/>
      <c r="AK249" s="6"/>
      <c r="AL249" s="73"/>
      <c r="AM249" s="6"/>
      <c r="AN249" s="73"/>
      <c r="AO249" s="6"/>
      <c r="AP249" s="73"/>
      <c r="AQ249" s="8"/>
      <c r="AR249" s="73"/>
      <c r="AS249" s="8"/>
      <c r="AT249" s="73"/>
      <c r="AU249" s="8"/>
      <c r="AV249" s="73"/>
      <c r="AW249" s="8"/>
      <c r="AX249" s="73"/>
      <c r="AY249" s="8"/>
      <c r="AZ249" s="73"/>
      <c r="BA249" s="8"/>
      <c r="BB249" s="73"/>
      <c r="BC249" s="8"/>
      <c r="BD249" s="73"/>
      <c r="BE249" s="6"/>
      <c r="BF249" s="130">
        <f t="shared" si="205"/>
        <v>0</v>
      </c>
      <c r="BG249" s="130">
        <f t="shared" si="206"/>
        <v>0</v>
      </c>
    </row>
    <row r="250" spans="1:59" ht="21.6" customHeight="1" x14ac:dyDescent="0.25">
      <c r="A250" s="97"/>
      <c r="B250" s="90"/>
      <c r="C250" s="121"/>
      <c r="D250" s="122"/>
      <c r="E250" s="122"/>
      <c r="F250" s="122"/>
      <c r="G250" s="122"/>
      <c r="H250" s="124"/>
      <c r="I250" s="109">
        <f t="shared" si="204"/>
        <v>0</v>
      </c>
      <c r="J250" s="73"/>
      <c r="K250" s="7"/>
      <c r="L250" s="73"/>
      <c r="M250" s="7"/>
      <c r="N250" s="73"/>
      <c r="O250" s="7"/>
      <c r="P250" s="73"/>
      <c r="Q250" s="7"/>
      <c r="R250" s="73"/>
      <c r="S250" s="7"/>
      <c r="T250" s="73"/>
      <c r="U250" s="7"/>
      <c r="V250" s="73"/>
      <c r="W250" s="7"/>
      <c r="X250" s="73"/>
      <c r="Y250" s="7"/>
      <c r="Z250" s="73"/>
      <c r="AA250" s="7"/>
      <c r="AB250" s="73"/>
      <c r="AC250" s="7"/>
      <c r="AD250" s="73"/>
      <c r="AE250" s="7"/>
      <c r="AF250" s="73"/>
      <c r="AG250" s="7"/>
      <c r="AH250" s="73"/>
      <c r="AI250" s="5"/>
      <c r="AJ250" s="73"/>
      <c r="AK250" s="6"/>
      <c r="AL250" s="73"/>
      <c r="AM250" s="6"/>
      <c r="AN250" s="73"/>
      <c r="AO250" s="6"/>
      <c r="AP250" s="73"/>
      <c r="AQ250" s="8"/>
      <c r="AR250" s="73"/>
      <c r="AS250" s="8"/>
      <c r="AT250" s="73"/>
      <c r="AU250" s="8"/>
      <c r="AV250" s="73"/>
      <c r="AW250" s="8"/>
      <c r="AX250" s="73"/>
      <c r="AY250" s="8"/>
      <c r="AZ250" s="73"/>
      <c r="BA250" s="8"/>
      <c r="BB250" s="73"/>
      <c r="BC250" s="8"/>
      <c r="BD250" s="73"/>
      <c r="BE250" s="6"/>
      <c r="BF250" s="130">
        <f t="shared" si="205"/>
        <v>0</v>
      </c>
      <c r="BG250" s="130">
        <f t="shared" si="206"/>
        <v>0</v>
      </c>
    </row>
    <row r="251" spans="1:59" ht="21.6" customHeight="1" x14ac:dyDescent="0.25">
      <c r="A251" s="97"/>
      <c r="B251" s="90"/>
      <c r="C251" s="121"/>
      <c r="D251" s="122"/>
      <c r="E251" s="122"/>
      <c r="F251" s="122"/>
      <c r="G251" s="122"/>
      <c r="H251" s="124"/>
      <c r="I251" s="109">
        <f t="shared" si="204"/>
        <v>0</v>
      </c>
      <c r="J251" s="73"/>
      <c r="K251" s="7"/>
      <c r="L251" s="73"/>
      <c r="M251" s="7"/>
      <c r="N251" s="73"/>
      <c r="O251" s="7"/>
      <c r="P251" s="73"/>
      <c r="Q251" s="7"/>
      <c r="R251" s="73"/>
      <c r="S251" s="7"/>
      <c r="T251" s="73"/>
      <c r="U251" s="7"/>
      <c r="V251" s="73"/>
      <c r="W251" s="7"/>
      <c r="X251" s="73"/>
      <c r="Y251" s="7"/>
      <c r="Z251" s="73"/>
      <c r="AA251" s="7"/>
      <c r="AB251" s="73"/>
      <c r="AC251" s="7"/>
      <c r="AD251" s="73"/>
      <c r="AE251" s="7"/>
      <c r="AF251" s="73"/>
      <c r="AG251" s="7"/>
      <c r="AH251" s="73"/>
      <c r="AI251" s="5"/>
      <c r="AJ251" s="73"/>
      <c r="AK251" s="6"/>
      <c r="AL251" s="73"/>
      <c r="AM251" s="6"/>
      <c r="AN251" s="73"/>
      <c r="AO251" s="6"/>
      <c r="AP251" s="73"/>
      <c r="AQ251" s="8"/>
      <c r="AR251" s="73"/>
      <c r="AS251" s="8"/>
      <c r="AT251" s="73"/>
      <c r="AU251" s="8"/>
      <c r="AV251" s="73"/>
      <c r="AW251" s="8"/>
      <c r="AX251" s="73"/>
      <c r="AY251" s="8"/>
      <c r="AZ251" s="73"/>
      <c r="BA251" s="8"/>
      <c r="BB251" s="73"/>
      <c r="BC251" s="8"/>
      <c r="BD251" s="73"/>
      <c r="BE251" s="6"/>
      <c r="BF251" s="130">
        <f t="shared" si="205"/>
        <v>0</v>
      </c>
      <c r="BG251" s="130">
        <f t="shared" si="206"/>
        <v>0</v>
      </c>
    </row>
    <row r="252" spans="1:59" ht="21.6" customHeight="1" x14ac:dyDescent="0.25">
      <c r="A252" s="97"/>
      <c r="B252" s="90"/>
      <c r="C252" s="121"/>
      <c r="D252" s="122"/>
      <c r="E252" s="122"/>
      <c r="F252" s="122"/>
      <c r="G252" s="122"/>
      <c r="H252" s="124"/>
      <c r="I252" s="109">
        <f t="shared" si="204"/>
        <v>0</v>
      </c>
      <c r="J252" s="73"/>
      <c r="K252" s="7"/>
      <c r="L252" s="73"/>
      <c r="M252" s="7"/>
      <c r="N252" s="73"/>
      <c r="O252" s="7"/>
      <c r="P252" s="73"/>
      <c r="Q252" s="7"/>
      <c r="R252" s="73"/>
      <c r="S252" s="7"/>
      <c r="T252" s="73"/>
      <c r="U252" s="7"/>
      <c r="V252" s="73"/>
      <c r="W252" s="7"/>
      <c r="X252" s="73"/>
      <c r="Y252" s="7"/>
      <c r="Z252" s="73"/>
      <c r="AA252" s="7"/>
      <c r="AB252" s="73"/>
      <c r="AC252" s="7"/>
      <c r="AD252" s="73"/>
      <c r="AE252" s="7"/>
      <c r="AF252" s="73"/>
      <c r="AG252" s="7"/>
      <c r="AH252" s="73"/>
      <c r="AI252" s="5"/>
      <c r="AJ252" s="73"/>
      <c r="AK252" s="6"/>
      <c r="AL252" s="73"/>
      <c r="AM252" s="6"/>
      <c r="AN252" s="73"/>
      <c r="AO252" s="6"/>
      <c r="AP252" s="73"/>
      <c r="AQ252" s="8"/>
      <c r="AR252" s="73"/>
      <c r="AS252" s="8"/>
      <c r="AT252" s="73"/>
      <c r="AU252" s="8"/>
      <c r="AV252" s="73"/>
      <c r="AW252" s="8"/>
      <c r="AX252" s="73"/>
      <c r="AY252" s="8"/>
      <c r="AZ252" s="73"/>
      <c r="BA252" s="8"/>
      <c r="BB252" s="73"/>
      <c r="BC252" s="8"/>
      <c r="BD252" s="73"/>
      <c r="BE252" s="6"/>
      <c r="BF252" s="130">
        <f t="shared" si="205"/>
        <v>0</v>
      </c>
      <c r="BG252" s="130">
        <f t="shared" si="206"/>
        <v>0</v>
      </c>
    </row>
    <row r="253" spans="1:59" ht="21.6" customHeight="1" x14ac:dyDescent="0.25">
      <c r="A253" s="97"/>
      <c r="B253" s="90"/>
      <c r="C253" s="121"/>
      <c r="D253" s="122"/>
      <c r="E253" s="122"/>
      <c r="F253" s="122"/>
      <c r="G253" s="122"/>
      <c r="H253" s="124"/>
      <c r="I253" s="109">
        <f t="shared" si="204"/>
        <v>0</v>
      </c>
      <c r="J253" s="73"/>
      <c r="K253" s="7"/>
      <c r="L253" s="73"/>
      <c r="M253" s="7"/>
      <c r="N253" s="73"/>
      <c r="O253" s="7"/>
      <c r="P253" s="73"/>
      <c r="Q253" s="7"/>
      <c r="R253" s="73"/>
      <c r="S253" s="7"/>
      <c r="T253" s="73"/>
      <c r="U253" s="7"/>
      <c r="V253" s="73"/>
      <c r="W253" s="7"/>
      <c r="X253" s="73"/>
      <c r="Y253" s="7"/>
      <c r="Z253" s="73"/>
      <c r="AA253" s="7"/>
      <c r="AB253" s="73"/>
      <c r="AC253" s="7"/>
      <c r="AD253" s="73"/>
      <c r="AE253" s="7"/>
      <c r="AF253" s="73"/>
      <c r="AG253" s="7"/>
      <c r="AH253" s="73"/>
      <c r="AI253" s="5"/>
      <c r="AJ253" s="73"/>
      <c r="AK253" s="6"/>
      <c r="AL253" s="73"/>
      <c r="AM253" s="6"/>
      <c r="AN253" s="73"/>
      <c r="AO253" s="6"/>
      <c r="AP253" s="73"/>
      <c r="AQ253" s="8"/>
      <c r="AR253" s="73"/>
      <c r="AS253" s="8"/>
      <c r="AT253" s="73"/>
      <c r="AU253" s="8"/>
      <c r="AV253" s="73"/>
      <c r="AW253" s="8"/>
      <c r="AX253" s="73"/>
      <c r="AY253" s="8"/>
      <c r="AZ253" s="73"/>
      <c r="BA253" s="8"/>
      <c r="BB253" s="73"/>
      <c r="BC253" s="8"/>
      <c r="BD253" s="73"/>
      <c r="BE253" s="6"/>
      <c r="BF253" s="130">
        <f t="shared" si="205"/>
        <v>0</v>
      </c>
      <c r="BG253" s="130">
        <f t="shared" si="206"/>
        <v>0</v>
      </c>
    </row>
    <row r="254" spans="1:59" ht="21.6" customHeight="1" x14ac:dyDescent="0.25">
      <c r="A254" s="97"/>
      <c r="B254" s="90"/>
      <c r="C254" s="121"/>
      <c r="D254" s="122"/>
      <c r="E254" s="122"/>
      <c r="F254" s="122"/>
      <c r="G254" s="122"/>
      <c r="H254" s="124"/>
      <c r="I254" s="109">
        <f t="shared" si="204"/>
        <v>0</v>
      </c>
      <c r="J254" s="73"/>
      <c r="K254" s="7"/>
      <c r="L254" s="73"/>
      <c r="M254" s="7"/>
      <c r="N254" s="73"/>
      <c r="O254" s="7"/>
      <c r="P254" s="73"/>
      <c r="Q254" s="7"/>
      <c r="R254" s="73"/>
      <c r="S254" s="7"/>
      <c r="T254" s="73"/>
      <c r="U254" s="7"/>
      <c r="V254" s="73"/>
      <c r="W254" s="7"/>
      <c r="X254" s="73"/>
      <c r="Y254" s="7"/>
      <c r="Z254" s="73"/>
      <c r="AA254" s="7"/>
      <c r="AB254" s="73"/>
      <c r="AC254" s="7"/>
      <c r="AD254" s="73"/>
      <c r="AE254" s="7"/>
      <c r="AF254" s="73"/>
      <c r="AG254" s="7"/>
      <c r="AH254" s="73"/>
      <c r="AI254" s="5"/>
      <c r="AJ254" s="73"/>
      <c r="AK254" s="6"/>
      <c r="AL254" s="73"/>
      <c r="AM254" s="6"/>
      <c r="AN254" s="73"/>
      <c r="AO254" s="6"/>
      <c r="AP254" s="73"/>
      <c r="AQ254" s="8"/>
      <c r="AR254" s="73"/>
      <c r="AS254" s="8"/>
      <c r="AT254" s="73"/>
      <c r="AU254" s="8"/>
      <c r="AV254" s="73"/>
      <c r="AW254" s="8"/>
      <c r="AX254" s="73"/>
      <c r="AY254" s="8"/>
      <c r="AZ254" s="73"/>
      <c r="BA254" s="8"/>
      <c r="BB254" s="73"/>
      <c r="BC254" s="8"/>
      <c r="BD254" s="73"/>
      <c r="BE254" s="6"/>
      <c r="BF254" s="130">
        <f t="shared" si="205"/>
        <v>0</v>
      </c>
      <c r="BG254" s="130">
        <f t="shared" si="206"/>
        <v>0</v>
      </c>
    </row>
    <row r="255" spans="1:59" ht="21.6" customHeight="1" x14ac:dyDescent="0.25">
      <c r="A255" s="97"/>
      <c r="B255" s="90"/>
      <c r="C255" s="121"/>
      <c r="D255" s="122"/>
      <c r="E255" s="122"/>
      <c r="F255" s="122"/>
      <c r="G255" s="122"/>
      <c r="H255" s="124"/>
      <c r="I255" s="109">
        <f t="shared" si="204"/>
        <v>0</v>
      </c>
      <c r="J255" s="73"/>
      <c r="K255" s="7"/>
      <c r="L255" s="73"/>
      <c r="M255" s="7"/>
      <c r="N255" s="73"/>
      <c r="O255" s="7"/>
      <c r="P255" s="73"/>
      <c r="Q255" s="7"/>
      <c r="R255" s="73"/>
      <c r="S255" s="7"/>
      <c r="T255" s="73"/>
      <c r="U255" s="7"/>
      <c r="V255" s="73"/>
      <c r="W255" s="7"/>
      <c r="X255" s="73"/>
      <c r="Y255" s="7"/>
      <c r="Z255" s="73"/>
      <c r="AA255" s="7"/>
      <c r="AB255" s="73"/>
      <c r="AC255" s="7"/>
      <c r="AD255" s="73"/>
      <c r="AE255" s="7"/>
      <c r="AF255" s="73"/>
      <c r="AG255" s="7"/>
      <c r="AH255" s="73"/>
      <c r="AI255" s="5"/>
      <c r="AJ255" s="73"/>
      <c r="AK255" s="6"/>
      <c r="AL255" s="73"/>
      <c r="AM255" s="6"/>
      <c r="AN255" s="73"/>
      <c r="AO255" s="6"/>
      <c r="AP255" s="73"/>
      <c r="AQ255" s="8"/>
      <c r="AR255" s="73"/>
      <c r="AS255" s="8"/>
      <c r="AT255" s="73"/>
      <c r="AU255" s="8"/>
      <c r="AV255" s="73"/>
      <c r="AW255" s="8"/>
      <c r="AX255" s="73"/>
      <c r="AY255" s="8"/>
      <c r="AZ255" s="73"/>
      <c r="BA255" s="8"/>
      <c r="BB255" s="73"/>
      <c r="BC255" s="8"/>
      <c r="BD255" s="73"/>
      <c r="BE255" s="6"/>
      <c r="BF255" s="130">
        <f t="shared" si="205"/>
        <v>0</v>
      </c>
      <c r="BG255" s="130">
        <f t="shared" si="206"/>
        <v>0</v>
      </c>
    </row>
    <row r="256" spans="1:59" ht="21.6" customHeight="1" x14ac:dyDescent="0.25">
      <c r="A256" s="97"/>
      <c r="B256" s="90"/>
      <c r="C256" s="121"/>
      <c r="D256" s="122"/>
      <c r="E256" s="122"/>
      <c r="F256" s="122"/>
      <c r="G256" s="122"/>
      <c r="H256" s="124"/>
      <c r="I256" s="109">
        <f t="shared" si="204"/>
        <v>0</v>
      </c>
      <c r="J256" s="73"/>
      <c r="K256" s="7"/>
      <c r="L256" s="73"/>
      <c r="M256" s="7"/>
      <c r="N256" s="73"/>
      <c r="O256" s="7"/>
      <c r="P256" s="73"/>
      <c r="Q256" s="7"/>
      <c r="R256" s="73"/>
      <c r="S256" s="7"/>
      <c r="T256" s="73"/>
      <c r="U256" s="7"/>
      <c r="V256" s="73"/>
      <c r="W256" s="7"/>
      <c r="X256" s="73"/>
      <c r="Y256" s="7"/>
      <c r="Z256" s="73"/>
      <c r="AA256" s="7"/>
      <c r="AB256" s="73"/>
      <c r="AC256" s="7"/>
      <c r="AD256" s="73"/>
      <c r="AE256" s="7"/>
      <c r="AF256" s="73"/>
      <c r="AG256" s="7"/>
      <c r="AH256" s="73"/>
      <c r="AI256" s="5"/>
      <c r="AJ256" s="73"/>
      <c r="AK256" s="6"/>
      <c r="AL256" s="73"/>
      <c r="AM256" s="6"/>
      <c r="AN256" s="73"/>
      <c r="AO256" s="6"/>
      <c r="AP256" s="73"/>
      <c r="AQ256" s="8"/>
      <c r="AR256" s="73"/>
      <c r="AS256" s="8"/>
      <c r="AT256" s="73"/>
      <c r="AU256" s="8"/>
      <c r="AV256" s="73"/>
      <c r="AW256" s="8"/>
      <c r="AX256" s="73"/>
      <c r="AY256" s="8"/>
      <c r="AZ256" s="73"/>
      <c r="BA256" s="8"/>
      <c r="BB256" s="73"/>
      <c r="BC256" s="8"/>
      <c r="BD256" s="73"/>
      <c r="BE256" s="6"/>
      <c r="BF256" s="130">
        <f t="shared" si="205"/>
        <v>0</v>
      </c>
      <c r="BG256" s="130">
        <f t="shared" si="206"/>
        <v>0</v>
      </c>
    </row>
    <row r="257" spans="1:59" ht="21.6" customHeight="1" x14ac:dyDescent="0.25">
      <c r="A257" s="97"/>
      <c r="B257" s="90"/>
      <c r="C257" s="121"/>
      <c r="D257" s="122"/>
      <c r="E257" s="122"/>
      <c r="F257" s="122"/>
      <c r="G257" s="122"/>
      <c r="H257" s="124"/>
      <c r="I257" s="109">
        <f t="shared" si="204"/>
        <v>0</v>
      </c>
      <c r="J257" s="73"/>
      <c r="K257" s="7"/>
      <c r="L257" s="73"/>
      <c r="M257" s="7"/>
      <c r="N257" s="73"/>
      <c r="O257" s="7"/>
      <c r="P257" s="73"/>
      <c r="Q257" s="7"/>
      <c r="R257" s="73"/>
      <c r="S257" s="7"/>
      <c r="T257" s="73"/>
      <c r="U257" s="7"/>
      <c r="V257" s="73"/>
      <c r="W257" s="7"/>
      <c r="X257" s="73"/>
      <c r="Y257" s="7"/>
      <c r="Z257" s="73"/>
      <c r="AA257" s="7"/>
      <c r="AB257" s="73"/>
      <c r="AC257" s="7"/>
      <c r="AD257" s="73"/>
      <c r="AE257" s="7"/>
      <c r="AF257" s="73"/>
      <c r="AG257" s="7"/>
      <c r="AH257" s="73"/>
      <c r="AI257" s="5"/>
      <c r="AJ257" s="73"/>
      <c r="AK257" s="6"/>
      <c r="AL257" s="73"/>
      <c r="AM257" s="6"/>
      <c r="AN257" s="73"/>
      <c r="AO257" s="6"/>
      <c r="AP257" s="73"/>
      <c r="AQ257" s="8"/>
      <c r="AR257" s="73"/>
      <c r="AS257" s="8"/>
      <c r="AT257" s="73"/>
      <c r="AU257" s="8"/>
      <c r="AV257" s="73"/>
      <c r="AW257" s="8"/>
      <c r="AX257" s="73"/>
      <c r="AY257" s="8"/>
      <c r="AZ257" s="73"/>
      <c r="BA257" s="8"/>
      <c r="BB257" s="73"/>
      <c r="BC257" s="8"/>
      <c r="BD257" s="73"/>
      <c r="BE257" s="6"/>
      <c r="BF257" s="130">
        <f t="shared" si="205"/>
        <v>0</v>
      </c>
      <c r="BG257" s="130">
        <f t="shared" si="206"/>
        <v>0</v>
      </c>
    </row>
    <row r="258" spans="1:59" ht="27.6" customHeight="1" thickBot="1" x14ac:dyDescent="0.3">
      <c r="A258" s="158" t="s">
        <v>7</v>
      </c>
      <c r="B258" s="159"/>
      <c r="C258" s="159"/>
      <c r="D258" s="159"/>
      <c r="E258" s="159"/>
      <c r="F258" s="159"/>
      <c r="G258" s="159"/>
      <c r="H258" s="160"/>
      <c r="I258" s="114">
        <f t="shared" ref="I258:AN258" si="207">I233+I208+I183+I158+I133+I108+I83+I58+I33+I7</f>
        <v>0</v>
      </c>
      <c r="J258" s="114">
        <f t="shared" si="207"/>
        <v>0</v>
      </c>
      <c r="K258" s="114">
        <f t="shared" si="207"/>
        <v>0</v>
      </c>
      <c r="L258" s="114">
        <f t="shared" si="207"/>
        <v>0</v>
      </c>
      <c r="M258" s="114">
        <f t="shared" si="207"/>
        <v>0</v>
      </c>
      <c r="N258" s="114">
        <f t="shared" si="207"/>
        <v>0</v>
      </c>
      <c r="O258" s="114">
        <f t="shared" si="207"/>
        <v>0</v>
      </c>
      <c r="P258" s="114">
        <f t="shared" si="207"/>
        <v>0</v>
      </c>
      <c r="Q258" s="114">
        <f t="shared" si="207"/>
        <v>0</v>
      </c>
      <c r="R258" s="114">
        <f t="shared" si="207"/>
        <v>0</v>
      </c>
      <c r="S258" s="114">
        <f t="shared" si="207"/>
        <v>0</v>
      </c>
      <c r="T258" s="114">
        <f t="shared" si="207"/>
        <v>0</v>
      </c>
      <c r="U258" s="114">
        <f t="shared" si="207"/>
        <v>0</v>
      </c>
      <c r="V258" s="114">
        <f t="shared" si="207"/>
        <v>0</v>
      </c>
      <c r="W258" s="114">
        <f t="shared" si="207"/>
        <v>0</v>
      </c>
      <c r="X258" s="114">
        <f t="shared" si="207"/>
        <v>0</v>
      </c>
      <c r="Y258" s="114">
        <f t="shared" si="207"/>
        <v>0</v>
      </c>
      <c r="Z258" s="114">
        <f t="shared" si="207"/>
        <v>0</v>
      </c>
      <c r="AA258" s="114">
        <f t="shared" si="207"/>
        <v>0</v>
      </c>
      <c r="AB258" s="114">
        <f t="shared" si="207"/>
        <v>0</v>
      </c>
      <c r="AC258" s="114">
        <f t="shared" si="207"/>
        <v>0</v>
      </c>
      <c r="AD258" s="114">
        <f t="shared" si="207"/>
        <v>0</v>
      </c>
      <c r="AE258" s="114">
        <f t="shared" si="207"/>
        <v>0</v>
      </c>
      <c r="AF258" s="114">
        <f t="shared" si="207"/>
        <v>0</v>
      </c>
      <c r="AG258" s="114">
        <f t="shared" si="207"/>
        <v>0</v>
      </c>
      <c r="AH258" s="114">
        <f t="shared" si="207"/>
        <v>0</v>
      </c>
      <c r="AI258" s="114">
        <f t="shared" si="207"/>
        <v>0</v>
      </c>
      <c r="AJ258" s="114">
        <f t="shared" si="207"/>
        <v>0</v>
      </c>
      <c r="AK258" s="114">
        <f t="shared" si="207"/>
        <v>0</v>
      </c>
      <c r="AL258" s="114">
        <f t="shared" si="207"/>
        <v>0</v>
      </c>
      <c r="AM258" s="114">
        <f t="shared" si="207"/>
        <v>0</v>
      </c>
      <c r="AN258" s="114">
        <f t="shared" si="207"/>
        <v>0</v>
      </c>
      <c r="AO258" s="114">
        <f t="shared" ref="AO258:BG258" si="208">AO233+AO208+AO183+AO158+AO133+AO108+AO83+AO58+AO33+AO7</f>
        <v>0</v>
      </c>
      <c r="AP258" s="114">
        <f t="shared" si="208"/>
        <v>0</v>
      </c>
      <c r="AQ258" s="114">
        <f t="shared" si="208"/>
        <v>0</v>
      </c>
      <c r="AR258" s="114">
        <f t="shared" si="208"/>
        <v>0</v>
      </c>
      <c r="AS258" s="114">
        <f t="shared" si="208"/>
        <v>0</v>
      </c>
      <c r="AT258" s="114">
        <f t="shared" si="208"/>
        <v>0</v>
      </c>
      <c r="AU258" s="114">
        <f t="shared" si="208"/>
        <v>0</v>
      </c>
      <c r="AV258" s="114">
        <f t="shared" si="208"/>
        <v>0</v>
      </c>
      <c r="AW258" s="114">
        <f t="shared" si="208"/>
        <v>0</v>
      </c>
      <c r="AX258" s="114">
        <f t="shared" si="208"/>
        <v>0</v>
      </c>
      <c r="AY258" s="114">
        <f t="shared" si="208"/>
        <v>0</v>
      </c>
      <c r="AZ258" s="114">
        <f t="shared" si="208"/>
        <v>0</v>
      </c>
      <c r="BA258" s="114">
        <f t="shared" si="208"/>
        <v>0</v>
      </c>
      <c r="BB258" s="114">
        <f t="shared" si="208"/>
        <v>0</v>
      </c>
      <c r="BC258" s="114">
        <f t="shared" si="208"/>
        <v>0</v>
      </c>
      <c r="BD258" s="114">
        <f t="shared" si="208"/>
        <v>0</v>
      </c>
      <c r="BE258" s="114">
        <f t="shared" si="208"/>
        <v>0</v>
      </c>
      <c r="BF258" s="114">
        <f t="shared" si="208"/>
        <v>0</v>
      </c>
      <c r="BG258" s="114">
        <f t="shared" si="208"/>
        <v>0</v>
      </c>
    </row>
    <row r="259" spans="1:59" x14ac:dyDescent="0.25">
      <c r="A259" s="98"/>
      <c r="B259" s="36"/>
      <c r="C259" s="10"/>
      <c r="D259" s="10"/>
      <c r="E259" s="11"/>
      <c r="F259" s="12"/>
      <c r="G259" s="13"/>
      <c r="H259" s="14"/>
      <c r="I259" s="112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5"/>
      <c r="AI259" s="15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</row>
    <row r="260" spans="1:59" x14ac:dyDescent="0.25">
      <c r="F260" s="21"/>
    </row>
  </sheetData>
  <mergeCells count="27">
    <mergeCell ref="A258:H258"/>
    <mergeCell ref="BF5:BG5"/>
    <mergeCell ref="AR5:AS5"/>
    <mergeCell ref="AT5:AU5"/>
    <mergeCell ref="AV5:AW5"/>
    <mergeCell ref="AX5:AY5"/>
    <mergeCell ref="AZ5:BA5"/>
    <mergeCell ref="AL5:AM5"/>
    <mergeCell ref="AN5:AO5"/>
    <mergeCell ref="AP5:AQ5"/>
    <mergeCell ref="BB5:BC5"/>
    <mergeCell ref="BD5:BE5"/>
    <mergeCell ref="A4:BE4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D5:AE5"/>
    <mergeCell ref="AF5:AG5"/>
    <mergeCell ref="AH5:AI5"/>
    <mergeCell ref="AJ5:AK5"/>
  </mergeCells>
  <phoneticPr fontId="27" type="noConversion"/>
  <dataValidations count="6">
    <dataValidation errorStyle="warning" allowBlank="1" showInputMessage="1" showErrorMessage="1" promptTitle="ATENÇÃO" prompt="Descrever o nome do Projeto " sqref="C1" xr:uid="{00000000-0002-0000-0100-000000000000}"/>
    <dataValidation type="list" allowBlank="1" showInputMessage="1" showErrorMessage="1" sqref="C22:C32 C10:C19 C223:C232 C36:C45 C73:C82 C98:C107 C123:C132 C148:C157 C173:C182 C198:C207 C48:C57 C61:C70 C86:C95 C111:C120 C136:C145 C161:C170 C186:C195 C211:C220 C248:C257 C236:C245" xr:uid="{00000000-0002-0000-0100-000001000000}">
      <formula1>INDIRECT($B10)</formula1>
    </dataValidation>
    <dataValidation type="list" allowBlank="1" showInputMessage="1" showErrorMessage="1" sqref="B36:B45 B6 B223:B232 B211:B220 B198:B207 B186:B195 B173:B182 B161:B170 B148:B157 B136:B145 B123:B132 B111:B120 B98:B107 B86:B95 B73:B82 B61:B70 B48:B57 B22:B32 B10:B19 B4 B248:B257 B259:B1048576 B236:B245" xr:uid="{00000000-0002-0000-0100-000002000000}">
      <formula1>DespesaElegivel1</formula1>
    </dataValidation>
    <dataValidation type="decimal" operator="greaterThan" allowBlank="1" showInputMessage="1" showErrorMessage="1" sqref="G7:H257 I7:BG258" xr:uid="{00000000-0002-0000-0100-000003000000}">
      <formula1>0.001</formula1>
    </dataValidation>
    <dataValidation allowBlank="1" showInputMessage="1" showErrorMessage="1" prompt="Deve ser informado o nome da instituição responsável pelo projeto, aquela que assinará o contrato com o Funbio" sqref="C2" xr:uid="{00000000-0002-0000-0100-000004000000}"/>
    <dataValidation allowBlank="1" showInputMessage="1" showErrorMessage="1" prompt="Deverá ser preenchido com o nome da pessoa responsável pelas despesas no âmbito do projeto " sqref="C3" xr:uid="{00000000-0002-0000-0100-000005000000}"/>
  </dataValidations>
  <pageMargins left="0.51181102362204722" right="0.51181102362204722" top="0.78740157480314965" bottom="0.78740157480314965" header="0.31496062992125984" footer="0.31496062992125984"/>
  <pageSetup paperSize="9" scale="42" fitToWidth="3" fitToHeight="2" orientation="landscape" horizontalDpi="360" verticalDpi="360" r:id="rId1"/>
  <rowBreaks count="1" manualBreakCount="1">
    <brk id="4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6000000}">
          <x14:formula1>
            <xm:f>Relação!$N$4:$N$5</xm:f>
          </x14:formula1>
          <xm:sqref>E259:E1048576 E248:E257 E223:E232 E211:E220 E198:E207 E186:E195 E173:E182 E161:E170 E148:E157 E136:E145 E123:E132 E111:E120 E98:E107 E1:E82 E86:E95 E236:E245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/>
  <dimension ref="A1:N291"/>
  <sheetViews>
    <sheetView showGridLines="0" topLeftCell="E1" zoomScale="70" zoomScaleNormal="70" workbookViewId="0">
      <selection activeCell="G25" sqref="G25"/>
    </sheetView>
  </sheetViews>
  <sheetFormatPr defaultColWidth="15.6640625" defaultRowHeight="14.4" x14ac:dyDescent="0.3"/>
  <cols>
    <col min="1" max="1" width="33.5546875" style="76" bestFit="1" customWidth="1"/>
    <col min="2" max="2" width="33.33203125" style="76" bestFit="1" customWidth="1"/>
    <col min="3" max="3" width="24.88671875" style="76" bestFit="1" customWidth="1"/>
    <col min="4" max="4" width="43" style="76" customWidth="1"/>
    <col min="5" max="5" width="19.88671875" style="76" bestFit="1" customWidth="1"/>
    <col min="6" max="6" width="52.109375" style="76" bestFit="1" customWidth="1"/>
    <col min="7" max="7" width="29.88671875" style="76" customWidth="1"/>
    <col min="8" max="8" width="23.5546875" style="76" bestFit="1" customWidth="1"/>
    <col min="9" max="9" width="27.88671875" style="76" bestFit="1" customWidth="1"/>
    <col min="10" max="10" width="29.5546875" style="76" bestFit="1" customWidth="1"/>
    <col min="11" max="11" width="21.44140625" style="76" bestFit="1" customWidth="1"/>
    <col min="12" max="12" width="18.44140625" style="76" customWidth="1"/>
    <col min="13" max="16384" width="15.6640625" style="76"/>
  </cols>
  <sheetData>
    <row r="1" spans="1:14" x14ac:dyDescent="0.3">
      <c r="A1" s="85" t="s">
        <v>401</v>
      </c>
    </row>
    <row r="2" spans="1:14" ht="18" x14ac:dyDescent="0.3">
      <c r="A2" s="163" t="s">
        <v>391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</row>
    <row r="3" spans="1:14" s="80" customFormat="1" ht="28.8" x14ac:dyDescent="0.3">
      <c r="A3" s="79" t="s">
        <v>422</v>
      </c>
      <c r="B3" s="79" t="s">
        <v>423</v>
      </c>
      <c r="C3" s="79" t="s">
        <v>424</v>
      </c>
      <c r="D3" s="79" t="s">
        <v>425</v>
      </c>
      <c r="E3" s="79" t="s">
        <v>393</v>
      </c>
      <c r="F3" s="79" t="s">
        <v>402</v>
      </c>
      <c r="G3" s="79" t="s">
        <v>427</v>
      </c>
      <c r="H3" s="79" t="s">
        <v>392</v>
      </c>
      <c r="I3" s="79" t="s">
        <v>403</v>
      </c>
      <c r="J3" s="79" t="s">
        <v>394</v>
      </c>
      <c r="K3" s="79" t="s">
        <v>426</v>
      </c>
      <c r="L3" s="79" t="s">
        <v>428</v>
      </c>
      <c r="N3" s="80" t="s">
        <v>509</v>
      </c>
    </row>
    <row r="4" spans="1:14" x14ac:dyDescent="0.3">
      <c r="A4" s="82" t="s">
        <v>104</v>
      </c>
      <c r="B4" s="82" t="s">
        <v>104</v>
      </c>
      <c r="C4" s="78" t="s">
        <v>81</v>
      </c>
      <c r="D4" s="78" t="s">
        <v>36</v>
      </c>
      <c r="E4" s="78" t="s">
        <v>172</v>
      </c>
      <c r="F4" s="78" t="s">
        <v>133</v>
      </c>
      <c r="G4" s="78" t="s">
        <v>219</v>
      </c>
      <c r="H4" s="76" t="s">
        <v>141</v>
      </c>
      <c r="I4" s="78" t="s">
        <v>205</v>
      </c>
      <c r="J4" s="78" t="s">
        <v>85</v>
      </c>
      <c r="K4" s="77" t="s">
        <v>395</v>
      </c>
      <c r="L4" s="76" t="s">
        <v>104</v>
      </c>
      <c r="N4" s="76" t="s">
        <v>8</v>
      </c>
    </row>
    <row r="5" spans="1:14" x14ac:dyDescent="0.3">
      <c r="A5" s="78" t="s">
        <v>325</v>
      </c>
      <c r="B5" s="78" t="s">
        <v>326</v>
      </c>
      <c r="C5" s="82" t="s">
        <v>104</v>
      </c>
      <c r="D5" s="78" t="s">
        <v>37</v>
      </c>
      <c r="F5" s="78" t="s">
        <v>134</v>
      </c>
      <c r="G5" s="78" t="s">
        <v>56</v>
      </c>
      <c r="H5" s="76" t="s">
        <v>142</v>
      </c>
      <c r="I5" s="78" t="s">
        <v>415</v>
      </c>
      <c r="J5" s="78" t="s">
        <v>317</v>
      </c>
      <c r="K5" s="77" t="s">
        <v>396</v>
      </c>
      <c r="L5" s="76" t="s">
        <v>267</v>
      </c>
      <c r="N5" s="76" t="s">
        <v>9</v>
      </c>
    </row>
    <row r="6" spans="1:14" x14ac:dyDescent="0.3">
      <c r="D6" s="78" t="s">
        <v>143</v>
      </c>
      <c r="F6" s="78" t="s">
        <v>135</v>
      </c>
      <c r="G6" s="78" t="s">
        <v>417</v>
      </c>
      <c r="J6" s="78" t="s">
        <v>318</v>
      </c>
      <c r="K6" s="77" t="s">
        <v>397</v>
      </c>
      <c r="L6" s="76" t="s">
        <v>411</v>
      </c>
    </row>
    <row r="7" spans="1:14" x14ac:dyDescent="0.3">
      <c r="D7" s="78" t="s">
        <v>38</v>
      </c>
      <c r="F7" s="78" t="s">
        <v>136</v>
      </c>
      <c r="J7" s="81" t="s">
        <v>400</v>
      </c>
      <c r="K7" s="77" t="s">
        <v>398</v>
      </c>
      <c r="L7" s="76" t="s">
        <v>404</v>
      </c>
    </row>
    <row r="8" spans="1:14" x14ac:dyDescent="0.3">
      <c r="D8" s="78" t="s">
        <v>176</v>
      </c>
      <c r="F8" s="78" t="s">
        <v>137</v>
      </c>
      <c r="J8" s="81" t="s">
        <v>419</v>
      </c>
      <c r="K8" s="77" t="s">
        <v>399</v>
      </c>
      <c r="L8" s="76" t="s">
        <v>405</v>
      </c>
    </row>
    <row r="9" spans="1:14" x14ac:dyDescent="0.3">
      <c r="D9" s="78" t="s">
        <v>192</v>
      </c>
      <c r="F9" s="78" t="s">
        <v>138</v>
      </c>
      <c r="K9" s="76" t="s">
        <v>412</v>
      </c>
      <c r="L9" s="76" t="s">
        <v>406</v>
      </c>
    </row>
    <row r="10" spans="1:14" x14ac:dyDescent="0.3">
      <c r="D10" s="78" t="s">
        <v>203</v>
      </c>
      <c r="F10" s="78" t="s">
        <v>139</v>
      </c>
      <c r="K10" s="76" t="s">
        <v>413</v>
      </c>
      <c r="L10" s="76" t="s">
        <v>407</v>
      </c>
    </row>
    <row r="11" spans="1:14" x14ac:dyDescent="0.3">
      <c r="D11" s="78" t="s">
        <v>211</v>
      </c>
      <c r="F11" s="78" t="s">
        <v>140</v>
      </c>
      <c r="K11" s="76" t="s">
        <v>414</v>
      </c>
      <c r="L11" s="76" t="s">
        <v>408</v>
      </c>
    </row>
    <row r="12" spans="1:14" x14ac:dyDescent="0.3">
      <c r="D12" s="78" t="s">
        <v>217</v>
      </c>
      <c r="F12" s="78" t="s">
        <v>144</v>
      </c>
      <c r="K12" s="76" t="s">
        <v>416</v>
      </c>
      <c r="L12" s="76" t="s">
        <v>409</v>
      </c>
    </row>
    <row r="13" spans="1:14" x14ac:dyDescent="0.3">
      <c r="D13" s="78" t="s">
        <v>63</v>
      </c>
      <c r="F13" s="78" t="s">
        <v>145</v>
      </c>
      <c r="K13" s="76" t="s">
        <v>418</v>
      </c>
      <c r="L13" s="76" t="s">
        <v>410</v>
      </c>
    </row>
    <row r="14" spans="1:14" x14ac:dyDescent="0.3">
      <c r="D14" s="78" t="s">
        <v>259</v>
      </c>
      <c r="F14" s="78" t="s">
        <v>146</v>
      </c>
      <c r="K14" s="76" t="s">
        <v>420</v>
      </c>
      <c r="L14" s="76" t="s">
        <v>323</v>
      </c>
    </row>
    <row r="15" spans="1:14" x14ac:dyDescent="0.3">
      <c r="D15" s="78" t="s">
        <v>264</v>
      </c>
      <c r="F15" s="78" t="s">
        <v>147</v>
      </c>
      <c r="K15" s="76" t="s">
        <v>104</v>
      </c>
    </row>
    <row r="16" spans="1:14" x14ac:dyDescent="0.3">
      <c r="D16" s="78" t="s">
        <v>270</v>
      </c>
      <c r="F16" s="78" t="s">
        <v>39</v>
      </c>
    </row>
    <row r="17" spans="4:6" x14ac:dyDescent="0.3">
      <c r="D17" s="78" t="s">
        <v>287</v>
      </c>
      <c r="F17" s="78" t="s">
        <v>149</v>
      </c>
    </row>
    <row r="18" spans="4:6" x14ac:dyDescent="0.3">
      <c r="D18" s="78" t="s">
        <v>289</v>
      </c>
      <c r="F18" s="78" t="s">
        <v>150</v>
      </c>
    </row>
    <row r="19" spans="4:6" x14ac:dyDescent="0.3">
      <c r="D19" s="78" t="s">
        <v>291</v>
      </c>
      <c r="F19" s="78" t="s">
        <v>151</v>
      </c>
    </row>
    <row r="20" spans="4:6" x14ac:dyDescent="0.3">
      <c r="D20" s="78" t="s">
        <v>293</v>
      </c>
      <c r="F20" s="78" t="s">
        <v>152</v>
      </c>
    </row>
    <row r="21" spans="4:6" x14ac:dyDescent="0.3">
      <c r="D21" s="78" t="s">
        <v>76</v>
      </c>
      <c r="F21" s="78" t="s">
        <v>153</v>
      </c>
    </row>
    <row r="22" spans="4:6" x14ac:dyDescent="0.3">
      <c r="D22" s="78" t="s">
        <v>324</v>
      </c>
      <c r="F22" s="78" t="s">
        <v>154</v>
      </c>
    </row>
    <row r="23" spans="4:6" x14ac:dyDescent="0.3">
      <c r="D23" s="84" t="s">
        <v>331</v>
      </c>
      <c r="F23" s="78" t="s">
        <v>155</v>
      </c>
    </row>
    <row r="24" spans="4:6" x14ac:dyDescent="0.3">
      <c r="D24" s="78" t="s">
        <v>341</v>
      </c>
      <c r="F24" s="78" t="s">
        <v>156</v>
      </c>
    </row>
    <row r="25" spans="4:6" x14ac:dyDescent="0.3">
      <c r="D25" s="78" t="s">
        <v>342</v>
      </c>
      <c r="F25" s="78" t="s">
        <v>40</v>
      </c>
    </row>
    <row r="26" spans="4:6" x14ac:dyDescent="0.3">
      <c r="D26" s="78" t="s">
        <v>354</v>
      </c>
      <c r="F26" s="78" t="s">
        <v>157</v>
      </c>
    </row>
    <row r="27" spans="4:6" x14ac:dyDescent="0.3">
      <c r="D27" s="78" t="s">
        <v>93</v>
      </c>
      <c r="F27" s="78" t="s">
        <v>41</v>
      </c>
    </row>
    <row r="28" spans="4:6" x14ac:dyDescent="0.3">
      <c r="D28" s="83" t="s">
        <v>94</v>
      </c>
      <c r="F28" s="78" t="s">
        <v>158</v>
      </c>
    </row>
    <row r="29" spans="4:6" x14ac:dyDescent="0.3">
      <c r="D29" s="78" t="s">
        <v>95</v>
      </c>
      <c r="F29" s="78" t="s">
        <v>159</v>
      </c>
    </row>
    <row r="30" spans="4:6" x14ac:dyDescent="0.3">
      <c r="D30" s="78" t="s">
        <v>379</v>
      </c>
      <c r="F30" s="78" t="s">
        <v>160</v>
      </c>
    </row>
    <row r="31" spans="4:6" x14ac:dyDescent="0.3">
      <c r="D31" s="78" t="s">
        <v>104</v>
      </c>
      <c r="F31" s="78" t="s">
        <v>161</v>
      </c>
    </row>
    <row r="32" spans="4:6" x14ac:dyDescent="0.3">
      <c r="F32" s="78" t="s">
        <v>162</v>
      </c>
    </row>
    <row r="33" spans="6:6" x14ac:dyDescent="0.3">
      <c r="F33" s="78" t="s">
        <v>163</v>
      </c>
    </row>
    <row r="34" spans="6:6" x14ac:dyDescent="0.3">
      <c r="F34" s="78" t="s">
        <v>164</v>
      </c>
    </row>
    <row r="35" spans="6:6" x14ac:dyDescent="0.3">
      <c r="F35" s="78" t="s">
        <v>165</v>
      </c>
    </row>
    <row r="36" spans="6:6" x14ac:dyDescent="0.3">
      <c r="F36" s="78" t="s">
        <v>166</v>
      </c>
    </row>
    <row r="37" spans="6:6" x14ac:dyDescent="0.3">
      <c r="F37" s="78" t="s">
        <v>42</v>
      </c>
    </row>
    <row r="38" spans="6:6" x14ac:dyDescent="0.3">
      <c r="F38" s="78" t="s">
        <v>167</v>
      </c>
    </row>
    <row r="39" spans="6:6" x14ac:dyDescent="0.3">
      <c r="F39" s="78" t="s">
        <v>168</v>
      </c>
    </row>
    <row r="40" spans="6:6" x14ac:dyDescent="0.3">
      <c r="F40" s="78" t="s">
        <v>169</v>
      </c>
    </row>
    <row r="41" spans="6:6" x14ac:dyDescent="0.3">
      <c r="F41" s="78" t="s">
        <v>170</v>
      </c>
    </row>
    <row r="42" spans="6:6" x14ac:dyDescent="0.3">
      <c r="F42" s="78" t="s">
        <v>171</v>
      </c>
    </row>
    <row r="43" spans="6:6" x14ac:dyDescent="0.3">
      <c r="F43" s="78" t="s">
        <v>173</v>
      </c>
    </row>
    <row r="44" spans="6:6" x14ac:dyDescent="0.3">
      <c r="F44" s="78" t="s">
        <v>43</v>
      </c>
    </row>
    <row r="45" spans="6:6" x14ac:dyDescent="0.3">
      <c r="F45" s="78" t="s">
        <v>174</v>
      </c>
    </row>
    <row r="46" spans="6:6" x14ac:dyDescent="0.3">
      <c r="F46" s="78" t="s">
        <v>175</v>
      </c>
    </row>
    <row r="47" spans="6:6" x14ac:dyDescent="0.3">
      <c r="F47" s="78" t="s">
        <v>177</v>
      </c>
    </row>
    <row r="48" spans="6:6" x14ac:dyDescent="0.3">
      <c r="F48" s="78" t="s">
        <v>178</v>
      </c>
    </row>
    <row r="49" spans="6:6" x14ac:dyDescent="0.3">
      <c r="F49" s="78" t="s">
        <v>179</v>
      </c>
    </row>
    <row r="50" spans="6:6" x14ac:dyDescent="0.3">
      <c r="F50" s="78" t="s">
        <v>44</v>
      </c>
    </row>
    <row r="51" spans="6:6" x14ac:dyDescent="0.3">
      <c r="F51" s="78" t="s">
        <v>180</v>
      </c>
    </row>
    <row r="52" spans="6:6" x14ac:dyDescent="0.3">
      <c r="F52" s="78" t="s">
        <v>45</v>
      </c>
    </row>
    <row r="53" spans="6:6" x14ac:dyDescent="0.3">
      <c r="F53" s="78" t="s">
        <v>181</v>
      </c>
    </row>
    <row r="54" spans="6:6" x14ac:dyDescent="0.3">
      <c r="F54" s="78" t="s">
        <v>182</v>
      </c>
    </row>
    <row r="55" spans="6:6" x14ac:dyDescent="0.3">
      <c r="F55" s="78" t="s">
        <v>46</v>
      </c>
    </row>
    <row r="56" spans="6:6" x14ac:dyDescent="0.3">
      <c r="F56" s="78" t="s">
        <v>47</v>
      </c>
    </row>
    <row r="57" spans="6:6" x14ac:dyDescent="0.3">
      <c r="F57" s="78" t="s">
        <v>183</v>
      </c>
    </row>
    <row r="58" spans="6:6" x14ac:dyDescent="0.3">
      <c r="F58" s="78" t="s">
        <v>185</v>
      </c>
    </row>
    <row r="59" spans="6:6" x14ac:dyDescent="0.3">
      <c r="F59" s="78" t="s">
        <v>48</v>
      </c>
    </row>
    <row r="60" spans="6:6" x14ac:dyDescent="0.3">
      <c r="F60" s="78" t="s">
        <v>186</v>
      </c>
    </row>
    <row r="61" spans="6:6" x14ac:dyDescent="0.3">
      <c r="F61" s="78" t="s">
        <v>187</v>
      </c>
    </row>
    <row r="62" spans="6:6" x14ac:dyDescent="0.3">
      <c r="F62" s="78" t="s">
        <v>188</v>
      </c>
    </row>
    <row r="63" spans="6:6" x14ac:dyDescent="0.3">
      <c r="F63" s="78" t="s">
        <v>189</v>
      </c>
    </row>
    <row r="64" spans="6:6" x14ac:dyDescent="0.3">
      <c r="F64" s="78" t="s">
        <v>190</v>
      </c>
    </row>
    <row r="65" spans="6:6" x14ac:dyDescent="0.3">
      <c r="F65" s="78" t="s">
        <v>191</v>
      </c>
    </row>
    <row r="66" spans="6:6" x14ac:dyDescent="0.3">
      <c r="F66" s="78" t="s">
        <v>193</v>
      </c>
    </row>
    <row r="67" spans="6:6" x14ac:dyDescent="0.3">
      <c r="F67" s="78" t="s">
        <v>194</v>
      </c>
    </row>
    <row r="68" spans="6:6" x14ac:dyDescent="0.3">
      <c r="F68" s="78" t="s">
        <v>49</v>
      </c>
    </row>
    <row r="69" spans="6:6" x14ac:dyDescent="0.3">
      <c r="F69" s="78" t="s">
        <v>50</v>
      </c>
    </row>
    <row r="70" spans="6:6" x14ac:dyDescent="0.3">
      <c r="F70" s="78" t="s">
        <v>195</v>
      </c>
    </row>
    <row r="71" spans="6:6" x14ac:dyDescent="0.3">
      <c r="F71" s="78" t="s">
        <v>197</v>
      </c>
    </row>
    <row r="72" spans="6:6" x14ac:dyDescent="0.3">
      <c r="F72" s="78" t="s">
        <v>198</v>
      </c>
    </row>
    <row r="73" spans="6:6" x14ac:dyDescent="0.3">
      <c r="F73" s="78" t="s">
        <v>199</v>
      </c>
    </row>
    <row r="74" spans="6:6" x14ac:dyDescent="0.3">
      <c r="F74" s="78" t="s">
        <v>200</v>
      </c>
    </row>
    <row r="75" spans="6:6" x14ac:dyDescent="0.3">
      <c r="F75" s="78" t="s">
        <v>51</v>
      </c>
    </row>
    <row r="76" spans="6:6" x14ac:dyDescent="0.3">
      <c r="F76" s="78" t="s">
        <v>52</v>
      </c>
    </row>
    <row r="77" spans="6:6" x14ac:dyDescent="0.3">
      <c r="F77" s="78" t="s">
        <v>201</v>
      </c>
    </row>
    <row r="78" spans="6:6" x14ac:dyDescent="0.3">
      <c r="F78" s="78" t="s">
        <v>202</v>
      </c>
    </row>
    <row r="79" spans="6:6" x14ac:dyDescent="0.3">
      <c r="F79" s="78" t="s">
        <v>53</v>
      </c>
    </row>
    <row r="80" spans="6:6" x14ac:dyDescent="0.3">
      <c r="F80" s="78" t="s">
        <v>54</v>
      </c>
    </row>
    <row r="81" spans="6:6" x14ac:dyDescent="0.3">
      <c r="F81" s="78" t="s">
        <v>55</v>
      </c>
    </row>
    <row r="82" spans="6:6" x14ac:dyDescent="0.3">
      <c r="F82" s="78" t="s">
        <v>204</v>
      </c>
    </row>
    <row r="83" spans="6:6" x14ac:dyDescent="0.3">
      <c r="F83" s="78" t="s">
        <v>206</v>
      </c>
    </row>
    <row r="84" spans="6:6" x14ac:dyDescent="0.3">
      <c r="F84" s="78" t="s">
        <v>207</v>
      </c>
    </row>
    <row r="85" spans="6:6" x14ac:dyDescent="0.3">
      <c r="F85" s="78" t="s">
        <v>208</v>
      </c>
    </row>
    <row r="86" spans="6:6" x14ac:dyDescent="0.3">
      <c r="F86" s="78" t="s">
        <v>209</v>
      </c>
    </row>
    <row r="87" spans="6:6" x14ac:dyDescent="0.3">
      <c r="F87" s="78" t="s">
        <v>210</v>
      </c>
    </row>
    <row r="88" spans="6:6" x14ac:dyDescent="0.3">
      <c r="F88" s="78" t="s">
        <v>212</v>
      </c>
    </row>
    <row r="89" spans="6:6" x14ac:dyDescent="0.3">
      <c r="F89" s="78" t="s">
        <v>213</v>
      </c>
    </row>
    <row r="90" spans="6:6" x14ac:dyDescent="0.3">
      <c r="F90" s="78" t="s">
        <v>214</v>
      </c>
    </row>
    <row r="91" spans="6:6" x14ac:dyDescent="0.3">
      <c r="F91" s="78" t="s">
        <v>215</v>
      </c>
    </row>
    <row r="92" spans="6:6" x14ac:dyDescent="0.3">
      <c r="F92" s="78" t="s">
        <v>216</v>
      </c>
    </row>
    <row r="93" spans="6:6" x14ac:dyDescent="0.3">
      <c r="F93" s="78" t="s">
        <v>218</v>
      </c>
    </row>
    <row r="94" spans="6:6" x14ac:dyDescent="0.3">
      <c r="F94" s="78" t="s">
        <v>220</v>
      </c>
    </row>
    <row r="95" spans="6:6" x14ac:dyDescent="0.3">
      <c r="F95" s="78" t="s">
        <v>221</v>
      </c>
    </row>
    <row r="96" spans="6:6" x14ac:dyDescent="0.3">
      <c r="F96" s="78" t="s">
        <v>222</v>
      </c>
    </row>
    <row r="97" spans="6:6" x14ac:dyDescent="0.3">
      <c r="F97" s="78" t="s">
        <v>57</v>
      </c>
    </row>
    <row r="98" spans="6:6" x14ac:dyDescent="0.3">
      <c r="F98" s="78" t="s">
        <v>58</v>
      </c>
    </row>
    <row r="99" spans="6:6" x14ac:dyDescent="0.3">
      <c r="F99" s="78" t="s">
        <v>196</v>
      </c>
    </row>
    <row r="100" spans="6:6" x14ac:dyDescent="0.3">
      <c r="F100" s="78" t="s">
        <v>148</v>
      </c>
    </row>
    <row r="101" spans="6:6" x14ac:dyDescent="0.3">
      <c r="F101" s="78" t="s">
        <v>224</v>
      </c>
    </row>
    <row r="102" spans="6:6" x14ac:dyDescent="0.3">
      <c r="F102" s="78" t="s">
        <v>225</v>
      </c>
    </row>
    <row r="103" spans="6:6" x14ac:dyDescent="0.3">
      <c r="F103" s="78" t="s">
        <v>226</v>
      </c>
    </row>
    <row r="104" spans="6:6" x14ac:dyDescent="0.3">
      <c r="F104" s="78" t="s">
        <v>227</v>
      </c>
    </row>
    <row r="105" spans="6:6" x14ac:dyDescent="0.3">
      <c r="F105" s="78" t="s">
        <v>228</v>
      </c>
    </row>
    <row r="106" spans="6:6" x14ac:dyDescent="0.3">
      <c r="F106" s="78" t="s">
        <v>229</v>
      </c>
    </row>
    <row r="107" spans="6:6" x14ac:dyDescent="0.3">
      <c r="F107" s="78" t="s">
        <v>230</v>
      </c>
    </row>
    <row r="108" spans="6:6" x14ac:dyDescent="0.3">
      <c r="F108" s="78" t="s">
        <v>231</v>
      </c>
    </row>
    <row r="109" spans="6:6" x14ac:dyDescent="0.3">
      <c r="F109" s="78" t="s">
        <v>232</v>
      </c>
    </row>
    <row r="110" spans="6:6" x14ac:dyDescent="0.3">
      <c r="F110" s="78" t="s">
        <v>233</v>
      </c>
    </row>
    <row r="111" spans="6:6" x14ac:dyDescent="0.3">
      <c r="F111" s="78" t="s">
        <v>234</v>
      </c>
    </row>
    <row r="112" spans="6:6" x14ac:dyDescent="0.3">
      <c r="F112" s="78" t="s">
        <v>235</v>
      </c>
    </row>
    <row r="113" spans="6:6" x14ac:dyDescent="0.3">
      <c r="F113" s="78" t="s">
        <v>236</v>
      </c>
    </row>
    <row r="114" spans="6:6" x14ac:dyDescent="0.3">
      <c r="F114" s="78" t="s">
        <v>237</v>
      </c>
    </row>
    <row r="115" spans="6:6" x14ac:dyDescent="0.3">
      <c r="F115" s="78" t="s">
        <v>59</v>
      </c>
    </row>
    <row r="116" spans="6:6" x14ac:dyDescent="0.3">
      <c r="F116" s="78" t="s">
        <v>238</v>
      </c>
    </row>
    <row r="117" spans="6:6" x14ac:dyDescent="0.3">
      <c r="F117" s="78" t="s">
        <v>239</v>
      </c>
    </row>
    <row r="118" spans="6:6" x14ac:dyDescent="0.3">
      <c r="F118" s="78" t="s">
        <v>240</v>
      </c>
    </row>
    <row r="119" spans="6:6" x14ac:dyDescent="0.3">
      <c r="F119" s="78" t="s">
        <v>241</v>
      </c>
    </row>
    <row r="120" spans="6:6" x14ac:dyDescent="0.3">
      <c r="F120" s="78" t="s">
        <v>242</v>
      </c>
    </row>
    <row r="121" spans="6:6" x14ac:dyDescent="0.3">
      <c r="F121" s="78" t="s">
        <v>223</v>
      </c>
    </row>
    <row r="122" spans="6:6" x14ac:dyDescent="0.3">
      <c r="F122" s="78" t="s">
        <v>243</v>
      </c>
    </row>
    <row r="123" spans="6:6" x14ac:dyDescent="0.3">
      <c r="F123" s="78" t="s">
        <v>244</v>
      </c>
    </row>
    <row r="124" spans="6:6" x14ac:dyDescent="0.3">
      <c r="F124" s="78" t="s">
        <v>60</v>
      </c>
    </row>
    <row r="125" spans="6:6" x14ac:dyDescent="0.3">
      <c r="F125" s="78" t="s">
        <v>245</v>
      </c>
    </row>
    <row r="126" spans="6:6" x14ac:dyDescent="0.3">
      <c r="F126" s="78" t="s">
        <v>61</v>
      </c>
    </row>
    <row r="127" spans="6:6" x14ac:dyDescent="0.3">
      <c r="F127" s="78" t="s">
        <v>246</v>
      </c>
    </row>
    <row r="128" spans="6:6" x14ac:dyDescent="0.3">
      <c r="F128" s="78" t="s">
        <v>247</v>
      </c>
    </row>
    <row r="129" spans="6:6" x14ac:dyDescent="0.3">
      <c r="F129" s="78" t="s">
        <v>248</v>
      </c>
    </row>
    <row r="130" spans="6:6" x14ac:dyDescent="0.3">
      <c r="F130" s="78" t="s">
        <v>249</v>
      </c>
    </row>
    <row r="131" spans="6:6" x14ac:dyDescent="0.3">
      <c r="F131" s="78" t="s">
        <v>62</v>
      </c>
    </row>
    <row r="132" spans="6:6" x14ac:dyDescent="0.3">
      <c r="F132" s="78" t="s">
        <v>64</v>
      </c>
    </row>
    <row r="133" spans="6:6" x14ac:dyDescent="0.3">
      <c r="F133" s="78" t="s">
        <v>65</v>
      </c>
    </row>
    <row r="134" spans="6:6" x14ac:dyDescent="0.3">
      <c r="F134" s="78" t="s">
        <v>250</v>
      </c>
    </row>
    <row r="135" spans="6:6" x14ac:dyDescent="0.3">
      <c r="F135" s="78" t="s">
        <v>251</v>
      </c>
    </row>
    <row r="136" spans="6:6" x14ac:dyDescent="0.3">
      <c r="F136" s="78" t="s">
        <v>66</v>
      </c>
    </row>
    <row r="137" spans="6:6" x14ac:dyDescent="0.3">
      <c r="F137" s="78" t="s">
        <v>67</v>
      </c>
    </row>
    <row r="138" spans="6:6" x14ac:dyDescent="0.3">
      <c r="F138" s="78" t="s">
        <v>252</v>
      </c>
    </row>
    <row r="139" spans="6:6" x14ac:dyDescent="0.3">
      <c r="F139" s="78" t="s">
        <v>253</v>
      </c>
    </row>
    <row r="140" spans="6:6" x14ac:dyDescent="0.3">
      <c r="F140" s="78" t="s">
        <v>68</v>
      </c>
    </row>
    <row r="141" spans="6:6" x14ac:dyDescent="0.3">
      <c r="F141" s="78" t="s">
        <v>254</v>
      </c>
    </row>
    <row r="142" spans="6:6" x14ac:dyDescent="0.3">
      <c r="F142" s="78" t="s">
        <v>255</v>
      </c>
    </row>
    <row r="143" spans="6:6" x14ac:dyDescent="0.3">
      <c r="F143" s="78" t="s">
        <v>256</v>
      </c>
    </row>
    <row r="144" spans="6:6" x14ac:dyDescent="0.3">
      <c r="F144" s="78" t="s">
        <v>257</v>
      </c>
    </row>
    <row r="145" spans="6:6" x14ac:dyDescent="0.3">
      <c r="F145" s="78" t="s">
        <v>258</v>
      </c>
    </row>
    <row r="146" spans="6:6" x14ac:dyDescent="0.3">
      <c r="F146" s="78" t="s">
        <v>69</v>
      </c>
    </row>
    <row r="147" spans="6:6" x14ac:dyDescent="0.3">
      <c r="F147" s="78" t="s">
        <v>260</v>
      </c>
    </row>
    <row r="148" spans="6:6" x14ac:dyDescent="0.3">
      <c r="F148" s="78" t="s">
        <v>261</v>
      </c>
    </row>
    <row r="149" spans="6:6" x14ac:dyDescent="0.3">
      <c r="F149" s="78" t="s">
        <v>262</v>
      </c>
    </row>
    <row r="150" spans="6:6" x14ac:dyDescent="0.3">
      <c r="F150" s="78" t="s">
        <v>263</v>
      </c>
    </row>
    <row r="151" spans="6:6" x14ac:dyDescent="0.3">
      <c r="F151" s="78" t="s">
        <v>265</v>
      </c>
    </row>
    <row r="152" spans="6:6" x14ac:dyDescent="0.3">
      <c r="F152" s="78" t="s">
        <v>266</v>
      </c>
    </row>
    <row r="153" spans="6:6" x14ac:dyDescent="0.3">
      <c r="F153" s="78" t="s">
        <v>268</v>
      </c>
    </row>
    <row r="154" spans="6:6" x14ac:dyDescent="0.3">
      <c r="F154" s="78" t="s">
        <v>269</v>
      </c>
    </row>
    <row r="155" spans="6:6" x14ac:dyDescent="0.3">
      <c r="F155" s="78" t="s">
        <v>70</v>
      </c>
    </row>
    <row r="156" spans="6:6" x14ac:dyDescent="0.3">
      <c r="F156" s="78" t="s">
        <v>271</v>
      </c>
    </row>
    <row r="157" spans="6:6" x14ac:dyDescent="0.3">
      <c r="F157" s="78" t="s">
        <v>272</v>
      </c>
    </row>
    <row r="158" spans="6:6" x14ac:dyDescent="0.3">
      <c r="F158" s="78" t="s">
        <v>273</v>
      </c>
    </row>
    <row r="159" spans="6:6" x14ac:dyDescent="0.3">
      <c r="F159" s="78" t="s">
        <v>274</v>
      </c>
    </row>
    <row r="160" spans="6:6" x14ac:dyDescent="0.3">
      <c r="F160" s="78" t="s">
        <v>275</v>
      </c>
    </row>
    <row r="161" spans="6:6" x14ac:dyDescent="0.3">
      <c r="F161" s="78" t="s">
        <v>276</v>
      </c>
    </row>
    <row r="162" spans="6:6" x14ac:dyDescent="0.3">
      <c r="F162" s="78" t="s">
        <v>277</v>
      </c>
    </row>
    <row r="163" spans="6:6" x14ac:dyDescent="0.3">
      <c r="F163" s="78" t="s">
        <v>71</v>
      </c>
    </row>
    <row r="164" spans="6:6" x14ac:dyDescent="0.3">
      <c r="F164" s="78" t="s">
        <v>72</v>
      </c>
    </row>
    <row r="165" spans="6:6" x14ac:dyDescent="0.3">
      <c r="F165" s="78" t="s">
        <v>278</v>
      </c>
    </row>
    <row r="166" spans="6:6" x14ac:dyDescent="0.3">
      <c r="F166" s="78" t="s">
        <v>73</v>
      </c>
    </row>
    <row r="167" spans="6:6" x14ac:dyDescent="0.3">
      <c r="F167" s="78" t="s">
        <v>279</v>
      </c>
    </row>
    <row r="168" spans="6:6" x14ac:dyDescent="0.3">
      <c r="F168" s="78" t="s">
        <v>280</v>
      </c>
    </row>
    <row r="169" spans="6:6" x14ac:dyDescent="0.3">
      <c r="F169" s="78" t="s">
        <v>281</v>
      </c>
    </row>
    <row r="170" spans="6:6" x14ac:dyDescent="0.3">
      <c r="F170" s="78" t="s">
        <v>282</v>
      </c>
    </row>
    <row r="171" spans="6:6" x14ac:dyDescent="0.3">
      <c r="F171" s="78" t="s">
        <v>283</v>
      </c>
    </row>
    <row r="172" spans="6:6" x14ac:dyDescent="0.3">
      <c r="F172" s="78" t="s">
        <v>284</v>
      </c>
    </row>
    <row r="173" spans="6:6" x14ac:dyDescent="0.3">
      <c r="F173" s="78" t="s">
        <v>74</v>
      </c>
    </row>
    <row r="174" spans="6:6" x14ac:dyDescent="0.3">
      <c r="F174" s="78" t="s">
        <v>285</v>
      </c>
    </row>
    <row r="175" spans="6:6" x14ac:dyDescent="0.3">
      <c r="F175" s="78" t="s">
        <v>286</v>
      </c>
    </row>
    <row r="176" spans="6:6" x14ac:dyDescent="0.3">
      <c r="F176" s="78" t="s">
        <v>288</v>
      </c>
    </row>
    <row r="177" spans="6:6" x14ac:dyDescent="0.3">
      <c r="F177" s="78" t="s">
        <v>290</v>
      </c>
    </row>
    <row r="178" spans="6:6" x14ac:dyDescent="0.3">
      <c r="F178" s="78" t="s">
        <v>292</v>
      </c>
    </row>
    <row r="179" spans="6:6" x14ac:dyDescent="0.3">
      <c r="F179" s="78" t="s">
        <v>294</v>
      </c>
    </row>
    <row r="180" spans="6:6" x14ac:dyDescent="0.3">
      <c r="F180" s="78" t="s">
        <v>295</v>
      </c>
    </row>
    <row r="181" spans="6:6" x14ac:dyDescent="0.3">
      <c r="F181" s="78" t="s">
        <v>296</v>
      </c>
    </row>
    <row r="182" spans="6:6" x14ac:dyDescent="0.3">
      <c r="F182" s="78" t="s">
        <v>297</v>
      </c>
    </row>
    <row r="183" spans="6:6" x14ac:dyDescent="0.3">
      <c r="F183" s="78" t="s">
        <v>298</v>
      </c>
    </row>
    <row r="184" spans="6:6" x14ac:dyDescent="0.3">
      <c r="F184" s="78" t="s">
        <v>299</v>
      </c>
    </row>
    <row r="185" spans="6:6" x14ac:dyDescent="0.3">
      <c r="F185" s="78" t="s">
        <v>300</v>
      </c>
    </row>
    <row r="186" spans="6:6" x14ac:dyDescent="0.3">
      <c r="F186" s="78" t="s">
        <v>301</v>
      </c>
    </row>
    <row r="187" spans="6:6" x14ac:dyDescent="0.3">
      <c r="F187" s="78" t="s">
        <v>75</v>
      </c>
    </row>
    <row r="188" spans="6:6" x14ac:dyDescent="0.3">
      <c r="F188" s="78" t="s">
        <v>184</v>
      </c>
    </row>
    <row r="189" spans="6:6" x14ac:dyDescent="0.3">
      <c r="F189" s="78" t="s">
        <v>302</v>
      </c>
    </row>
    <row r="190" spans="6:6" x14ac:dyDescent="0.3">
      <c r="F190" s="78" t="s">
        <v>303</v>
      </c>
    </row>
    <row r="191" spans="6:6" x14ac:dyDescent="0.3">
      <c r="F191" s="78" t="s">
        <v>304</v>
      </c>
    </row>
    <row r="192" spans="6:6" x14ac:dyDescent="0.3">
      <c r="F192" s="78" t="s">
        <v>77</v>
      </c>
    </row>
    <row r="193" spans="6:6" x14ac:dyDescent="0.3">
      <c r="F193" s="78" t="s">
        <v>305</v>
      </c>
    </row>
    <row r="194" spans="6:6" x14ac:dyDescent="0.3">
      <c r="F194" s="78" t="s">
        <v>78</v>
      </c>
    </row>
    <row r="195" spans="6:6" x14ac:dyDescent="0.3">
      <c r="F195" s="78" t="s">
        <v>79</v>
      </c>
    </row>
    <row r="196" spans="6:6" x14ac:dyDescent="0.3">
      <c r="F196" s="78" t="s">
        <v>80</v>
      </c>
    </row>
    <row r="197" spans="6:6" x14ac:dyDescent="0.3">
      <c r="F197" s="78" t="s">
        <v>306</v>
      </c>
    </row>
    <row r="198" spans="6:6" x14ac:dyDescent="0.3">
      <c r="F198" s="78" t="s">
        <v>307</v>
      </c>
    </row>
    <row r="199" spans="6:6" x14ac:dyDescent="0.3">
      <c r="F199" s="78" t="s">
        <v>308</v>
      </c>
    </row>
    <row r="200" spans="6:6" x14ac:dyDescent="0.3">
      <c r="F200" s="78" t="s">
        <v>82</v>
      </c>
    </row>
    <row r="201" spans="6:6" x14ac:dyDescent="0.3">
      <c r="F201" s="78" t="s">
        <v>309</v>
      </c>
    </row>
    <row r="202" spans="6:6" x14ac:dyDescent="0.3">
      <c r="F202" s="78" t="s">
        <v>310</v>
      </c>
    </row>
    <row r="203" spans="6:6" x14ac:dyDescent="0.3">
      <c r="F203" s="78" t="s">
        <v>311</v>
      </c>
    </row>
    <row r="204" spans="6:6" x14ac:dyDescent="0.3">
      <c r="F204" s="78" t="s">
        <v>312</v>
      </c>
    </row>
    <row r="205" spans="6:6" x14ac:dyDescent="0.3">
      <c r="F205" s="78" t="s">
        <v>313</v>
      </c>
    </row>
    <row r="206" spans="6:6" x14ac:dyDescent="0.3">
      <c r="F206" s="78" t="s">
        <v>314</v>
      </c>
    </row>
    <row r="207" spans="6:6" x14ac:dyDescent="0.3">
      <c r="F207" s="78" t="s">
        <v>315</v>
      </c>
    </row>
    <row r="208" spans="6:6" x14ac:dyDescent="0.3">
      <c r="F208" s="78" t="s">
        <v>83</v>
      </c>
    </row>
    <row r="209" spans="6:6" x14ac:dyDescent="0.3">
      <c r="F209" s="78" t="s">
        <v>84</v>
      </c>
    </row>
    <row r="210" spans="6:6" x14ac:dyDescent="0.3">
      <c r="F210" s="78" t="s">
        <v>316</v>
      </c>
    </row>
    <row r="211" spans="6:6" x14ac:dyDescent="0.3">
      <c r="F211" s="78" t="s">
        <v>319</v>
      </c>
    </row>
    <row r="212" spans="6:6" x14ac:dyDescent="0.3">
      <c r="F212" s="78" t="s">
        <v>320</v>
      </c>
    </row>
    <row r="213" spans="6:6" x14ac:dyDescent="0.3">
      <c r="F213" s="78" t="s">
        <v>321</v>
      </c>
    </row>
    <row r="214" spans="6:6" x14ac:dyDescent="0.3">
      <c r="F214" s="78" t="s">
        <v>322</v>
      </c>
    </row>
    <row r="215" spans="6:6" x14ac:dyDescent="0.3">
      <c r="F215" s="78" t="s">
        <v>324</v>
      </c>
    </row>
    <row r="216" spans="6:6" x14ac:dyDescent="0.3">
      <c r="F216" s="78" t="s">
        <v>327</v>
      </c>
    </row>
    <row r="217" spans="6:6" x14ac:dyDescent="0.3">
      <c r="F217" s="78" t="s">
        <v>328</v>
      </c>
    </row>
    <row r="218" spans="6:6" x14ac:dyDescent="0.3">
      <c r="F218" s="78" t="s">
        <v>329</v>
      </c>
    </row>
    <row r="219" spans="6:6" x14ac:dyDescent="0.3">
      <c r="F219" s="84" t="s">
        <v>330</v>
      </c>
    </row>
    <row r="220" spans="6:6" x14ac:dyDescent="0.3">
      <c r="F220" s="78" t="s">
        <v>332</v>
      </c>
    </row>
    <row r="221" spans="6:6" x14ac:dyDescent="0.3">
      <c r="F221" s="78" t="s">
        <v>333</v>
      </c>
    </row>
    <row r="222" spans="6:6" x14ac:dyDescent="0.3">
      <c r="F222" s="78" t="s">
        <v>334</v>
      </c>
    </row>
    <row r="223" spans="6:6" x14ac:dyDescent="0.3">
      <c r="F223" s="78" t="s">
        <v>335</v>
      </c>
    </row>
    <row r="224" spans="6:6" x14ac:dyDescent="0.3">
      <c r="F224" s="78" t="s">
        <v>336</v>
      </c>
    </row>
    <row r="225" spans="6:6" x14ac:dyDescent="0.3">
      <c r="F225" s="78" t="s">
        <v>337</v>
      </c>
    </row>
    <row r="226" spans="6:6" x14ac:dyDescent="0.3">
      <c r="F226" s="78" t="s">
        <v>338</v>
      </c>
    </row>
    <row r="227" spans="6:6" x14ac:dyDescent="0.3">
      <c r="F227" s="78" t="s">
        <v>339</v>
      </c>
    </row>
    <row r="228" spans="6:6" x14ac:dyDescent="0.3">
      <c r="F228" s="78" t="s">
        <v>340</v>
      </c>
    </row>
    <row r="229" spans="6:6" x14ac:dyDescent="0.3">
      <c r="F229" s="78" t="s">
        <v>86</v>
      </c>
    </row>
    <row r="230" spans="6:6" x14ac:dyDescent="0.3">
      <c r="F230" s="78" t="s">
        <v>87</v>
      </c>
    </row>
    <row r="231" spans="6:6" x14ac:dyDescent="0.3">
      <c r="F231" s="78" t="s">
        <v>343</v>
      </c>
    </row>
    <row r="232" spans="6:6" x14ac:dyDescent="0.3">
      <c r="F232" s="78" t="s">
        <v>344</v>
      </c>
    </row>
    <row r="233" spans="6:6" x14ac:dyDescent="0.3">
      <c r="F233" s="78" t="s">
        <v>88</v>
      </c>
    </row>
    <row r="234" spans="6:6" x14ac:dyDescent="0.3">
      <c r="F234" s="78" t="s">
        <v>345</v>
      </c>
    </row>
    <row r="235" spans="6:6" x14ac:dyDescent="0.3">
      <c r="F235" s="78" t="s">
        <v>346</v>
      </c>
    </row>
    <row r="236" spans="6:6" x14ac:dyDescent="0.3">
      <c r="F236" s="78" t="s">
        <v>347</v>
      </c>
    </row>
    <row r="237" spans="6:6" x14ac:dyDescent="0.3">
      <c r="F237" s="78" t="s">
        <v>348</v>
      </c>
    </row>
    <row r="238" spans="6:6" x14ac:dyDescent="0.3">
      <c r="F238" s="78" t="s">
        <v>349</v>
      </c>
    </row>
    <row r="239" spans="6:6" x14ac:dyDescent="0.3">
      <c r="F239" s="78" t="s">
        <v>350</v>
      </c>
    </row>
    <row r="240" spans="6:6" x14ac:dyDescent="0.3">
      <c r="F240" s="78" t="s">
        <v>89</v>
      </c>
    </row>
    <row r="241" spans="6:6" x14ac:dyDescent="0.3">
      <c r="F241" s="78" t="s">
        <v>351</v>
      </c>
    </row>
    <row r="242" spans="6:6" x14ac:dyDescent="0.3">
      <c r="F242" s="78" t="s">
        <v>352</v>
      </c>
    </row>
    <row r="243" spans="6:6" x14ac:dyDescent="0.3">
      <c r="F243" s="78" t="s">
        <v>353</v>
      </c>
    </row>
    <row r="244" spans="6:6" x14ac:dyDescent="0.3">
      <c r="F244" s="78" t="s">
        <v>90</v>
      </c>
    </row>
    <row r="245" spans="6:6" x14ac:dyDescent="0.3">
      <c r="F245" s="78" t="s">
        <v>91</v>
      </c>
    </row>
    <row r="246" spans="6:6" x14ac:dyDescent="0.3">
      <c r="F246" s="78" t="s">
        <v>355</v>
      </c>
    </row>
    <row r="247" spans="6:6" x14ac:dyDescent="0.3">
      <c r="F247" s="78" t="s">
        <v>92</v>
      </c>
    </row>
    <row r="248" spans="6:6" x14ac:dyDescent="0.3">
      <c r="F248" s="78" t="s">
        <v>356</v>
      </c>
    </row>
    <row r="249" spans="6:6" x14ac:dyDescent="0.3">
      <c r="F249" s="78" t="s">
        <v>357</v>
      </c>
    </row>
    <row r="250" spans="6:6" x14ac:dyDescent="0.3">
      <c r="F250" s="78" t="s">
        <v>94</v>
      </c>
    </row>
    <row r="251" spans="6:6" x14ac:dyDescent="0.3">
      <c r="F251" s="78" t="s">
        <v>358</v>
      </c>
    </row>
    <row r="252" spans="6:6" x14ac:dyDescent="0.3">
      <c r="F252" s="78" t="s">
        <v>359</v>
      </c>
    </row>
    <row r="253" spans="6:6" x14ac:dyDescent="0.3">
      <c r="F253" s="78" t="s">
        <v>96</v>
      </c>
    </row>
    <row r="254" spans="6:6" x14ac:dyDescent="0.3">
      <c r="F254" s="78" t="s">
        <v>360</v>
      </c>
    </row>
    <row r="255" spans="6:6" x14ac:dyDescent="0.3">
      <c r="F255" s="78" t="s">
        <v>361</v>
      </c>
    </row>
    <row r="256" spans="6:6" x14ac:dyDescent="0.3">
      <c r="F256" s="78" t="s">
        <v>362</v>
      </c>
    </row>
    <row r="257" spans="6:6" x14ac:dyDescent="0.3">
      <c r="F257" s="78" t="s">
        <v>363</v>
      </c>
    </row>
    <row r="258" spans="6:6" x14ac:dyDescent="0.3">
      <c r="F258" s="78" t="s">
        <v>97</v>
      </c>
    </row>
    <row r="259" spans="6:6" x14ac:dyDescent="0.3">
      <c r="F259" s="78" t="s">
        <v>364</v>
      </c>
    </row>
    <row r="260" spans="6:6" x14ac:dyDescent="0.3">
      <c r="F260" s="78" t="s">
        <v>98</v>
      </c>
    </row>
    <row r="261" spans="6:6" x14ac:dyDescent="0.3">
      <c r="F261" s="78" t="s">
        <v>365</v>
      </c>
    </row>
    <row r="262" spans="6:6" x14ac:dyDescent="0.3">
      <c r="F262" s="78" t="s">
        <v>99</v>
      </c>
    </row>
    <row r="263" spans="6:6" x14ac:dyDescent="0.3">
      <c r="F263" s="78" t="s">
        <v>366</v>
      </c>
    </row>
    <row r="264" spans="6:6" x14ac:dyDescent="0.3">
      <c r="F264" s="78" t="s">
        <v>367</v>
      </c>
    </row>
    <row r="265" spans="6:6" x14ac:dyDescent="0.3">
      <c r="F265" s="78" t="s">
        <v>100</v>
      </c>
    </row>
    <row r="266" spans="6:6" x14ac:dyDescent="0.3">
      <c r="F266" s="78" t="s">
        <v>368</v>
      </c>
    </row>
    <row r="267" spans="6:6" x14ac:dyDescent="0.3">
      <c r="F267" s="78" t="s">
        <v>369</v>
      </c>
    </row>
    <row r="268" spans="6:6" x14ac:dyDescent="0.3">
      <c r="F268" s="78" t="s">
        <v>370</v>
      </c>
    </row>
    <row r="269" spans="6:6" x14ac:dyDescent="0.3">
      <c r="F269" s="78" t="s">
        <v>371</v>
      </c>
    </row>
    <row r="270" spans="6:6" x14ac:dyDescent="0.3">
      <c r="F270" s="78" t="s">
        <v>372</v>
      </c>
    </row>
    <row r="271" spans="6:6" x14ac:dyDescent="0.3">
      <c r="F271" s="78" t="s">
        <v>373</v>
      </c>
    </row>
    <row r="272" spans="6:6" x14ac:dyDescent="0.3">
      <c r="F272" s="78" t="s">
        <v>101</v>
      </c>
    </row>
    <row r="273" spans="6:6" x14ac:dyDescent="0.3">
      <c r="F273" s="78" t="s">
        <v>374</v>
      </c>
    </row>
    <row r="274" spans="6:6" x14ac:dyDescent="0.3">
      <c r="F274" s="78" t="s">
        <v>375</v>
      </c>
    </row>
    <row r="275" spans="6:6" x14ac:dyDescent="0.3">
      <c r="F275" s="78" t="s">
        <v>376</v>
      </c>
    </row>
    <row r="276" spans="6:6" x14ac:dyDescent="0.3">
      <c r="F276" s="78" t="s">
        <v>377</v>
      </c>
    </row>
    <row r="277" spans="6:6" x14ac:dyDescent="0.3">
      <c r="F277" s="78" t="s">
        <v>378</v>
      </c>
    </row>
    <row r="278" spans="6:6" x14ac:dyDescent="0.3">
      <c r="F278" s="78" t="s">
        <v>380</v>
      </c>
    </row>
    <row r="279" spans="6:6" x14ac:dyDescent="0.3">
      <c r="F279" s="78" t="s">
        <v>381</v>
      </c>
    </row>
    <row r="280" spans="6:6" x14ac:dyDescent="0.3">
      <c r="F280" s="78" t="s">
        <v>382</v>
      </c>
    </row>
    <row r="281" spans="6:6" x14ac:dyDescent="0.3">
      <c r="F281" s="78" t="s">
        <v>383</v>
      </c>
    </row>
    <row r="282" spans="6:6" x14ac:dyDescent="0.3">
      <c r="F282" s="78" t="s">
        <v>384</v>
      </c>
    </row>
    <row r="283" spans="6:6" x14ac:dyDescent="0.3">
      <c r="F283" s="78" t="s">
        <v>385</v>
      </c>
    </row>
    <row r="284" spans="6:6" x14ac:dyDescent="0.3">
      <c r="F284" s="78" t="s">
        <v>386</v>
      </c>
    </row>
    <row r="285" spans="6:6" x14ac:dyDescent="0.3">
      <c r="F285" s="78" t="s">
        <v>387</v>
      </c>
    </row>
    <row r="286" spans="6:6" x14ac:dyDescent="0.3">
      <c r="F286" s="78" t="s">
        <v>388</v>
      </c>
    </row>
    <row r="287" spans="6:6" x14ac:dyDescent="0.3">
      <c r="F287" s="78" t="s">
        <v>102</v>
      </c>
    </row>
    <row r="288" spans="6:6" x14ac:dyDescent="0.3">
      <c r="F288" s="78" t="s">
        <v>103</v>
      </c>
    </row>
    <row r="289" spans="6:6" x14ac:dyDescent="0.3">
      <c r="F289" s="78" t="s">
        <v>389</v>
      </c>
    </row>
    <row r="290" spans="6:6" x14ac:dyDescent="0.3">
      <c r="F290" s="78" t="s">
        <v>390</v>
      </c>
    </row>
    <row r="291" spans="6:6" x14ac:dyDescent="0.3">
      <c r="F291" s="78" t="s">
        <v>104</v>
      </c>
    </row>
  </sheetData>
  <sheetProtection password="FD6B" sheet="1" objects="1" scenarios="1"/>
  <autoFilter ref="A3:L290" xr:uid="{00000000-0009-0000-0000-000002000000}"/>
  <mergeCells count="1">
    <mergeCell ref="A2:L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17" baseType="lpstr">
      <vt:lpstr>INSTRUÇÕES PARA PREENCHIMENTO</vt:lpstr>
      <vt:lpstr>ORÇAMENTO</vt:lpstr>
      <vt:lpstr>Relação</vt:lpstr>
      <vt:lpstr>Alimentação</vt:lpstr>
      <vt:lpstr>'INSTRUÇÕES PARA PREENCHIMENTO'!Area_de_impressao</vt:lpstr>
      <vt:lpstr>Bens</vt:lpstr>
      <vt:lpstr>Bolsa</vt:lpstr>
      <vt:lpstr>Combustível</vt:lpstr>
      <vt:lpstr>Consultoria_PF</vt:lpstr>
      <vt:lpstr>Consultoria_PJ</vt:lpstr>
      <vt:lpstr>DespesaElegivel1</vt:lpstr>
      <vt:lpstr>Despesas_Administrativas</vt:lpstr>
      <vt:lpstr>Diárias_PC_Viagens</vt:lpstr>
      <vt:lpstr>Passagem</vt:lpstr>
      <vt:lpstr>Salários_Encargos_Benefícios</vt:lpstr>
      <vt:lpstr>Serviços_PF</vt:lpstr>
      <vt:lpstr>Serviços_PJ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França Lopes</dc:creator>
  <cp:lastModifiedBy>Helio Hara</cp:lastModifiedBy>
  <cp:lastPrinted>2019-07-24T22:33:11Z</cp:lastPrinted>
  <dcterms:created xsi:type="dcterms:W3CDTF">2018-12-07T10:55:47Z</dcterms:created>
  <dcterms:modified xsi:type="dcterms:W3CDTF">2020-01-17T16:22:34Z</dcterms:modified>
</cp:coreProperties>
</file>