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clarissa.pimenta\FUNBIO\FS-Doacoes - Documentos\GEF Terrestre\2. Execução\4.Chamada de Projetos\8. Chamada_RPPN\Anexos_Chamada_03-2022\"/>
    </mc:Choice>
  </mc:AlternateContent>
  <xr:revisionPtr revIDLastSave="10" documentId="13_ncr:1_{34549ADD-E07E-4B2B-9FD2-34DC2489C134}" xr6:coauthVersionLast="36" xr6:coauthVersionMax="36" xr10:uidLastSave="{5EAD5B7A-DBD9-41FF-9415-9BB42A91B93A}"/>
  <bookViews>
    <workbookView xWindow="0" yWindow="0" windowWidth="19200" windowHeight="6936" xr2:uid="{00000000-000D-0000-FFFF-FFFF00000000}"/>
  </bookViews>
  <sheets>
    <sheet name="INSTRUÇÕES PARA PREENCHIMENTO" sheetId="1" r:id="rId1"/>
    <sheet name="ORÇAMENTO CRONOGRAMA DESEMBOLSO" sheetId="2" r:id="rId2"/>
    <sheet name="Relação" sheetId="3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56" i="2" l="1"/>
  <c r="R255" i="2"/>
  <c r="R254" i="2"/>
  <c r="R253" i="2"/>
  <c r="R252" i="2"/>
  <c r="R251" i="2"/>
  <c r="R250" i="2"/>
  <c r="R249" i="2"/>
  <c r="R248" i="2"/>
  <c r="R247" i="2"/>
  <c r="R244" i="2"/>
  <c r="R243" i="2"/>
  <c r="R242" i="2"/>
  <c r="R241" i="2"/>
  <c r="R240" i="2"/>
  <c r="R239" i="2"/>
  <c r="R238" i="2"/>
  <c r="R237" i="2"/>
  <c r="R236" i="2"/>
  <c r="R232" i="2"/>
  <c r="R231" i="2"/>
  <c r="R230" i="2"/>
  <c r="R229" i="2"/>
  <c r="R228" i="2"/>
  <c r="R227" i="2"/>
  <c r="R226" i="2"/>
  <c r="R225" i="2"/>
  <c r="R224" i="2"/>
  <c r="R223" i="2"/>
  <c r="R220" i="2"/>
  <c r="R219" i="2"/>
  <c r="R218" i="2"/>
  <c r="R217" i="2"/>
  <c r="R216" i="2"/>
  <c r="R215" i="2"/>
  <c r="R214" i="2"/>
  <c r="R213" i="2"/>
  <c r="R212" i="2"/>
  <c r="R211" i="2"/>
  <c r="R207" i="2"/>
  <c r="R206" i="2"/>
  <c r="R205" i="2"/>
  <c r="R204" i="2"/>
  <c r="R203" i="2"/>
  <c r="R202" i="2"/>
  <c r="R201" i="2"/>
  <c r="R200" i="2"/>
  <c r="R199" i="2"/>
  <c r="R198" i="2"/>
  <c r="R195" i="2"/>
  <c r="R194" i="2"/>
  <c r="R193" i="2"/>
  <c r="R192" i="2"/>
  <c r="R191" i="2"/>
  <c r="R190" i="2"/>
  <c r="R189" i="2"/>
  <c r="R188" i="2"/>
  <c r="R187" i="2"/>
  <c r="R186" i="2"/>
  <c r="R182" i="2"/>
  <c r="R181" i="2"/>
  <c r="R180" i="2"/>
  <c r="R179" i="2"/>
  <c r="R178" i="2"/>
  <c r="R177" i="2"/>
  <c r="R176" i="2"/>
  <c r="R175" i="2"/>
  <c r="R174" i="2"/>
  <c r="R173" i="2"/>
  <c r="R170" i="2"/>
  <c r="R169" i="2"/>
  <c r="R168" i="2"/>
  <c r="R167" i="2"/>
  <c r="R166" i="2"/>
  <c r="R165" i="2"/>
  <c r="R164" i="2"/>
  <c r="R163" i="2"/>
  <c r="R162" i="2"/>
  <c r="R161" i="2"/>
  <c r="R157" i="2"/>
  <c r="R156" i="2"/>
  <c r="R155" i="2"/>
  <c r="R154" i="2"/>
  <c r="R153" i="2"/>
  <c r="R152" i="2"/>
  <c r="R151" i="2"/>
  <c r="R150" i="2"/>
  <c r="R149" i="2"/>
  <c r="R148" i="2"/>
  <c r="R145" i="2"/>
  <c r="R144" i="2"/>
  <c r="R143" i="2"/>
  <c r="R142" i="2"/>
  <c r="R141" i="2"/>
  <c r="R140" i="2"/>
  <c r="R139" i="2"/>
  <c r="R138" i="2"/>
  <c r="R137" i="2"/>
  <c r="R136" i="2"/>
  <c r="R132" i="2"/>
  <c r="R131" i="2"/>
  <c r="R130" i="2"/>
  <c r="R129" i="2"/>
  <c r="R128" i="2"/>
  <c r="R127" i="2"/>
  <c r="R126" i="2"/>
  <c r="R125" i="2"/>
  <c r="R124" i="2"/>
  <c r="R123" i="2"/>
  <c r="R120" i="2"/>
  <c r="R119" i="2"/>
  <c r="R118" i="2"/>
  <c r="R117" i="2"/>
  <c r="R116" i="2"/>
  <c r="R115" i="2"/>
  <c r="R114" i="2"/>
  <c r="R113" i="2"/>
  <c r="R112" i="2"/>
  <c r="R111" i="2"/>
  <c r="R107" i="2"/>
  <c r="R106" i="2"/>
  <c r="R105" i="2"/>
  <c r="R104" i="2"/>
  <c r="R103" i="2"/>
  <c r="R102" i="2"/>
  <c r="R101" i="2"/>
  <c r="R100" i="2"/>
  <c r="R99" i="2"/>
  <c r="R98" i="2"/>
  <c r="R95" i="2"/>
  <c r="R94" i="2"/>
  <c r="R93" i="2"/>
  <c r="R92" i="2"/>
  <c r="R91" i="2"/>
  <c r="R90" i="2"/>
  <c r="R89" i="2"/>
  <c r="R88" i="2"/>
  <c r="R87" i="2"/>
  <c r="R86" i="2"/>
  <c r="R78" i="2"/>
  <c r="R77" i="2"/>
  <c r="R76" i="2"/>
  <c r="R75" i="2"/>
  <c r="R74" i="2"/>
  <c r="R66" i="2"/>
  <c r="R65" i="2"/>
  <c r="R64" i="2"/>
  <c r="R63" i="2"/>
  <c r="R62" i="2"/>
  <c r="R54" i="2"/>
  <c r="R52" i="2"/>
  <c r="R51" i="2"/>
  <c r="R50" i="2"/>
  <c r="R49" i="2"/>
  <c r="R41" i="2"/>
  <c r="R40" i="2"/>
  <c r="R39" i="2"/>
  <c r="R38" i="2"/>
  <c r="R37" i="2"/>
  <c r="R31" i="2"/>
  <c r="R30" i="2"/>
  <c r="R29" i="2"/>
  <c r="R27" i="2"/>
  <c r="R26" i="2"/>
  <c r="R25" i="2"/>
  <c r="R24" i="2"/>
  <c r="R23" i="2"/>
  <c r="R22" i="2"/>
  <c r="R19" i="2"/>
  <c r="R18" i="2"/>
  <c r="R17" i="2"/>
  <c r="R16" i="2"/>
  <c r="R15" i="2"/>
  <c r="R14" i="2"/>
  <c r="R13" i="2"/>
  <c r="R12" i="2"/>
  <c r="R11" i="2"/>
  <c r="R10" i="2"/>
  <c r="R9" i="2" l="1"/>
  <c r="R8" i="2" s="1"/>
  <c r="K235" i="2"/>
  <c r="K234" i="2" s="1"/>
  <c r="K246" i="2"/>
  <c r="K210" i="2"/>
  <c r="K209" i="2" s="1"/>
  <c r="K222" i="2"/>
  <c r="K221" i="2" s="1"/>
  <c r="K185" i="2"/>
  <c r="K184" i="2" s="1"/>
  <c r="K197" i="2"/>
  <c r="K196" i="2" s="1"/>
  <c r="K160" i="2"/>
  <c r="K172" i="2"/>
  <c r="K171" i="2" s="1"/>
  <c r="K135" i="2"/>
  <c r="K134" i="2" s="1"/>
  <c r="K147" i="2"/>
  <c r="K146" i="2" s="1"/>
  <c r="K110" i="2"/>
  <c r="K109" i="2" s="1"/>
  <c r="K122" i="2"/>
  <c r="K121" i="2" s="1"/>
  <c r="K85" i="2"/>
  <c r="K84" i="2" s="1"/>
  <c r="K97" i="2"/>
  <c r="K96" i="2" s="1"/>
  <c r="K60" i="2"/>
  <c r="K59" i="2" s="1"/>
  <c r="K72" i="2"/>
  <c r="K71" i="2" s="1"/>
  <c r="K35" i="2"/>
  <c r="K34" i="2" s="1"/>
  <c r="K47" i="2"/>
  <c r="K46" i="2" s="1"/>
  <c r="K9" i="2"/>
  <c r="K8" i="2" s="1"/>
  <c r="K21" i="2"/>
  <c r="K20" i="2" s="1"/>
  <c r="M235" i="2"/>
  <c r="M234" i="2" s="1"/>
  <c r="M246" i="2"/>
  <c r="M245" i="2" s="1"/>
  <c r="M210" i="2"/>
  <c r="M209" i="2" s="1"/>
  <c r="M222" i="2"/>
  <c r="M221" i="2" s="1"/>
  <c r="M185" i="2"/>
  <c r="M184" i="2" s="1"/>
  <c r="M197" i="2"/>
  <c r="M196" i="2" s="1"/>
  <c r="M160" i="2"/>
  <c r="M159" i="2" s="1"/>
  <c r="M172" i="2"/>
  <c r="M171" i="2" s="1"/>
  <c r="M135" i="2"/>
  <c r="M134" i="2" s="1"/>
  <c r="M147" i="2"/>
  <c r="M146" i="2" s="1"/>
  <c r="M110" i="2"/>
  <c r="M122" i="2"/>
  <c r="M121" i="2" s="1"/>
  <c r="M85" i="2"/>
  <c r="M84" i="2" s="1"/>
  <c r="M97" i="2"/>
  <c r="M96" i="2" s="1"/>
  <c r="M60" i="2"/>
  <c r="M59" i="2" s="1"/>
  <c r="M72" i="2"/>
  <c r="M71" i="2" s="1"/>
  <c r="M35" i="2"/>
  <c r="M34" i="2" s="1"/>
  <c r="M47" i="2"/>
  <c r="M46" i="2" s="1"/>
  <c r="M9" i="2"/>
  <c r="M8" i="2" s="1"/>
  <c r="M21" i="2"/>
  <c r="M20" i="2" s="1"/>
  <c r="O235" i="2"/>
  <c r="O234" i="2" s="1"/>
  <c r="O246" i="2"/>
  <c r="O245" i="2" s="1"/>
  <c r="O210" i="2"/>
  <c r="O209" i="2" s="1"/>
  <c r="O222" i="2"/>
  <c r="O221" i="2" s="1"/>
  <c r="O185" i="2"/>
  <c r="O184" i="2" s="1"/>
  <c r="O197" i="2"/>
  <c r="O196" i="2" s="1"/>
  <c r="O160" i="2"/>
  <c r="O159" i="2" s="1"/>
  <c r="O172" i="2"/>
  <c r="O171" i="2" s="1"/>
  <c r="O135" i="2"/>
  <c r="O134" i="2" s="1"/>
  <c r="O147" i="2"/>
  <c r="O146" i="2" s="1"/>
  <c r="O110" i="2"/>
  <c r="O109" i="2" s="1"/>
  <c r="O122" i="2"/>
  <c r="O121" i="2" s="1"/>
  <c r="O85" i="2"/>
  <c r="O84" i="2" s="1"/>
  <c r="O97" i="2"/>
  <c r="O96" i="2" s="1"/>
  <c r="O60" i="2"/>
  <c r="O59" i="2" s="1"/>
  <c r="O72" i="2"/>
  <c r="O71" i="2" s="1"/>
  <c r="O35" i="2"/>
  <c r="O34" i="2" s="1"/>
  <c r="O47" i="2"/>
  <c r="O46" i="2" s="1"/>
  <c r="O9" i="2"/>
  <c r="O8" i="2" s="1"/>
  <c r="O21" i="2"/>
  <c r="O20" i="2" s="1"/>
  <c r="Q235" i="2"/>
  <c r="Q234" i="2" s="1"/>
  <c r="Q246" i="2"/>
  <c r="Q245" i="2" s="1"/>
  <c r="Q210" i="2"/>
  <c r="Q209" i="2" s="1"/>
  <c r="Q222" i="2"/>
  <c r="Q221" i="2" s="1"/>
  <c r="Q185" i="2"/>
  <c r="Q184" i="2" s="1"/>
  <c r="Q197" i="2"/>
  <c r="Q196" i="2" s="1"/>
  <c r="Q160" i="2"/>
  <c r="Q159" i="2" s="1"/>
  <c r="Q172" i="2"/>
  <c r="Q171" i="2" s="1"/>
  <c r="Q135" i="2"/>
  <c r="Q134" i="2" s="1"/>
  <c r="Q147" i="2"/>
  <c r="Q146" i="2" s="1"/>
  <c r="Q110" i="2"/>
  <c r="Q109" i="2" s="1"/>
  <c r="Q122" i="2"/>
  <c r="Q121" i="2" s="1"/>
  <c r="Q85" i="2"/>
  <c r="Q84" i="2" s="1"/>
  <c r="Q97" i="2"/>
  <c r="Q96" i="2" s="1"/>
  <c r="Q60" i="2"/>
  <c r="Q59" i="2" s="1"/>
  <c r="Q72" i="2"/>
  <c r="Q71" i="2" s="1"/>
  <c r="Q35" i="2"/>
  <c r="Q34" i="2" s="1"/>
  <c r="Q47" i="2"/>
  <c r="Q9" i="2"/>
  <c r="Q8" i="2" s="1"/>
  <c r="Q21" i="2"/>
  <c r="Q20" i="2" s="1"/>
  <c r="J235" i="2"/>
  <c r="J246" i="2"/>
  <c r="J210" i="2"/>
  <c r="J222" i="2"/>
  <c r="J185" i="2"/>
  <c r="J197" i="2"/>
  <c r="J160" i="2"/>
  <c r="J172" i="2"/>
  <c r="J135" i="2"/>
  <c r="J147" i="2"/>
  <c r="J110" i="2"/>
  <c r="J122" i="2"/>
  <c r="J85" i="2"/>
  <c r="J97" i="2"/>
  <c r="I61" i="2"/>
  <c r="I67" i="2"/>
  <c r="I68" i="2"/>
  <c r="I69" i="2"/>
  <c r="I70" i="2"/>
  <c r="I79" i="2"/>
  <c r="I80" i="2"/>
  <c r="I81" i="2"/>
  <c r="I82" i="2"/>
  <c r="J35" i="2"/>
  <c r="J47" i="2"/>
  <c r="J9" i="2"/>
  <c r="J8" i="2" s="1"/>
  <c r="J21" i="2"/>
  <c r="L235" i="2"/>
  <c r="L234" i="2" s="1"/>
  <c r="L246" i="2"/>
  <c r="L245" i="2" s="1"/>
  <c r="L210" i="2"/>
  <c r="L209" i="2" s="1"/>
  <c r="L222" i="2"/>
  <c r="L221" i="2" s="1"/>
  <c r="L185" i="2"/>
  <c r="L184" i="2" s="1"/>
  <c r="L197" i="2"/>
  <c r="L196" i="2" s="1"/>
  <c r="L160" i="2"/>
  <c r="L159" i="2" s="1"/>
  <c r="L172" i="2"/>
  <c r="L171" i="2" s="1"/>
  <c r="L135" i="2"/>
  <c r="L134" i="2" s="1"/>
  <c r="L147" i="2"/>
  <c r="L146" i="2" s="1"/>
  <c r="L110" i="2"/>
  <c r="L109" i="2" s="1"/>
  <c r="L122" i="2"/>
  <c r="L121" i="2" s="1"/>
  <c r="L85" i="2"/>
  <c r="L84" i="2" s="1"/>
  <c r="L97" i="2"/>
  <c r="L60" i="2"/>
  <c r="L59" i="2" s="1"/>
  <c r="L72" i="2"/>
  <c r="L71" i="2" s="1"/>
  <c r="L35" i="2"/>
  <c r="L34" i="2" s="1"/>
  <c r="L47" i="2"/>
  <c r="L46" i="2" s="1"/>
  <c r="L9" i="2"/>
  <c r="L8" i="2" s="1"/>
  <c r="L21" i="2"/>
  <c r="L20" i="2" s="1"/>
  <c r="N235" i="2"/>
  <c r="N246" i="2"/>
  <c r="N245" i="2" s="1"/>
  <c r="N210" i="2"/>
  <c r="N209" i="2" s="1"/>
  <c r="N222" i="2"/>
  <c r="N221" i="2" s="1"/>
  <c r="N185" i="2"/>
  <c r="N184" i="2" s="1"/>
  <c r="N197" i="2"/>
  <c r="N196" i="2" s="1"/>
  <c r="N160" i="2"/>
  <c r="N159" i="2" s="1"/>
  <c r="N172" i="2"/>
  <c r="N171" i="2" s="1"/>
  <c r="N135" i="2"/>
  <c r="N134" i="2" s="1"/>
  <c r="N147" i="2"/>
  <c r="N146" i="2" s="1"/>
  <c r="N110" i="2"/>
  <c r="N109" i="2" s="1"/>
  <c r="N122" i="2"/>
  <c r="N121" i="2" s="1"/>
  <c r="N85" i="2"/>
  <c r="N84" i="2" s="1"/>
  <c r="N97" i="2"/>
  <c r="N96" i="2" s="1"/>
  <c r="N60" i="2"/>
  <c r="N59" i="2" s="1"/>
  <c r="N72" i="2"/>
  <c r="N71" i="2" s="1"/>
  <c r="N35" i="2"/>
  <c r="N34" i="2" s="1"/>
  <c r="N47" i="2"/>
  <c r="N46" i="2" s="1"/>
  <c r="N9" i="2"/>
  <c r="N8" i="2" s="1"/>
  <c r="I28" i="2"/>
  <c r="S28" i="2" s="1"/>
  <c r="I32" i="2"/>
  <c r="S32" i="2" s="1"/>
  <c r="P235" i="2"/>
  <c r="P234" i="2" s="1"/>
  <c r="P246" i="2"/>
  <c r="P245" i="2" s="1"/>
  <c r="P210" i="2"/>
  <c r="P209" i="2" s="1"/>
  <c r="P222" i="2"/>
  <c r="P221" i="2" s="1"/>
  <c r="P185" i="2"/>
  <c r="P184" i="2" s="1"/>
  <c r="P197" i="2"/>
  <c r="P196" i="2" s="1"/>
  <c r="P160" i="2"/>
  <c r="P159" i="2" s="1"/>
  <c r="P172" i="2"/>
  <c r="P171" i="2" s="1"/>
  <c r="P135" i="2"/>
  <c r="P134" i="2" s="1"/>
  <c r="P147" i="2"/>
  <c r="P146" i="2" s="1"/>
  <c r="P110" i="2"/>
  <c r="P109" i="2" s="1"/>
  <c r="P122" i="2"/>
  <c r="P121" i="2" s="1"/>
  <c r="P85" i="2"/>
  <c r="P84" i="2" s="1"/>
  <c r="P97" i="2"/>
  <c r="P96" i="2" s="1"/>
  <c r="P60" i="2"/>
  <c r="P59" i="2" s="1"/>
  <c r="P72" i="2"/>
  <c r="P71" i="2" s="1"/>
  <c r="I36" i="2"/>
  <c r="I42" i="2"/>
  <c r="I43" i="2"/>
  <c r="I44" i="2"/>
  <c r="I45" i="2"/>
  <c r="I48" i="2"/>
  <c r="I53" i="2"/>
  <c r="I55" i="2"/>
  <c r="I56" i="2"/>
  <c r="I57" i="2"/>
  <c r="P9" i="2"/>
  <c r="P8" i="2" s="1"/>
  <c r="P21" i="2"/>
  <c r="P20" i="2" s="1"/>
  <c r="I236" i="2"/>
  <c r="S236" i="2" s="1"/>
  <c r="I237" i="2"/>
  <c r="S237" i="2" s="1"/>
  <c r="I238" i="2"/>
  <c r="S238" i="2" s="1"/>
  <c r="I239" i="2"/>
  <c r="S239" i="2" s="1"/>
  <c r="I240" i="2"/>
  <c r="S240" i="2" s="1"/>
  <c r="I241" i="2"/>
  <c r="S241" i="2" s="1"/>
  <c r="I242" i="2"/>
  <c r="S242" i="2" s="1"/>
  <c r="I243" i="2"/>
  <c r="S243" i="2" s="1"/>
  <c r="I244" i="2"/>
  <c r="S244" i="2" s="1"/>
  <c r="I247" i="2"/>
  <c r="S247" i="2" s="1"/>
  <c r="I248" i="2"/>
  <c r="S248" i="2" s="1"/>
  <c r="I249" i="2"/>
  <c r="S249" i="2" s="1"/>
  <c r="I250" i="2"/>
  <c r="S250" i="2" s="1"/>
  <c r="I251" i="2"/>
  <c r="S251" i="2" s="1"/>
  <c r="I252" i="2"/>
  <c r="S252" i="2" s="1"/>
  <c r="I253" i="2"/>
  <c r="S253" i="2" s="1"/>
  <c r="I254" i="2"/>
  <c r="S254" i="2" s="1"/>
  <c r="I255" i="2"/>
  <c r="S255" i="2" s="1"/>
  <c r="I256" i="2"/>
  <c r="S256" i="2" s="1"/>
  <c r="I211" i="2"/>
  <c r="S211" i="2" s="1"/>
  <c r="I212" i="2"/>
  <c r="S212" i="2" s="1"/>
  <c r="I213" i="2"/>
  <c r="S213" i="2" s="1"/>
  <c r="I214" i="2"/>
  <c r="S214" i="2" s="1"/>
  <c r="I215" i="2"/>
  <c r="S215" i="2" s="1"/>
  <c r="I216" i="2"/>
  <c r="S216" i="2" s="1"/>
  <c r="I217" i="2"/>
  <c r="S217" i="2" s="1"/>
  <c r="I218" i="2"/>
  <c r="S218" i="2" s="1"/>
  <c r="I219" i="2"/>
  <c r="S219" i="2" s="1"/>
  <c r="I220" i="2"/>
  <c r="S220" i="2" s="1"/>
  <c r="I223" i="2"/>
  <c r="S223" i="2" s="1"/>
  <c r="I224" i="2"/>
  <c r="S224" i="2" s="1"/>
  <c r="I225" i="2"/>
  <c r="S225" i="2" s="1"/>
  <c r="I226" i="2"/>
  <c r="S226" i="2" s="1"/>
  <c r="I227" i="2"/>
  <c r="S227" i="2" s="1"/>
  <c r="I228" i="2"/>
  <c r="S228" i="2" s="1"/>
  <c r="I229" i="2"/>
  <c r="S229" i="2" s="1"/>
  <c r="I230" i="2"/>
  <c r="S230" i="2" s="1"/>
  <c r="I231" i="2"/>
  <c r="S231" i="2" s="1"/>
  <c r="I232" i="2"/>
  <c r="S232" i="2" s="1"/>
  <c r="I186" i="2"/>
  <c r="S186" i="2" s="1"/>
  <c r="I187" i="2"/>
  <c r="S187" i="2" s="1"/>
  <c r="I188" i="2"/>
  <c r="S188" i="2" s="1"/>
  <c r="I189" i="2"/>
  <c r="S189" i="2" s="1"/>
  <c r="I190" i="2"/>
  <c r="S190" i="2" s="1"/>
  <c r="I191" i="2"/>
  <c r="S191" i="2" s="1"/>
  <c r="I192" i="2"/>
  <c r="S192" i="2" s="1"/>
  <c r="I193" i="2"/>
  <c r="S193" i="2" s="1"/>
  <c r="I194" i="2"/>
  <c r="S194" i="2" s="1"/>
  <c r="I195" i="2"/>
  <c r="S195" i="2" s="1"/>
  <c r="I198" i="2"/>
  <c r="S198" i="2" s="1"/>
  <c r="I199" i="2"/>
  <c r="S199" i="2" s="1"/>
  <c r="I200" i="2"/>
  <c r="S200" i="2" s="1"/>
  <c r="I201" i="2"/>
  <c r="S201" i="2" s="1"/>
  <c r="I202" i="2"/>
  <c r="S202" i="2" s="1"/>
  <c r="I203" i="2"/>
  <c r="S203" i="2" s="1"/>
  <c r="I204" i="2"/>
  <c r="S204" i="2" s="1"/>
  <c r="I205" i="2"/>
  <c r="S205" i="2" s="1"/>
  <c r="I206" i="2"/>
  <c r="S206" i="2" s="1"/>
  <c r="I207" i="2"/>
  <c r="S207" i="2" s="1"/>
  <c r="I161" i="2"/>
  <c r="S161" i="2" s="1"/>
  <c r="I162" i="2"/>
  <c r="S162" i="2" s="1"/>
  <c r="I163" i="2"/>
  <c r="S163" i="2" s="1"/>
  <c r="I164" i="2"/>
  <c r="S164" i="2" s="1"/>
  <c r="I165" i="2"/>
  <c r="S165" i="2" s="1"/>
  <c r="I166" i="2"/>
  <c r="S166" i="2" s="1"/>
  <c r="I167" i="2"/>
  <c r="S167" i="2" s="1"/>
  <c r="I168" i="2"/>
  <c r="S168" i="2" s="1"/>
  <c r="I169" i="2"/>
  <c r="S169" i="2" s="1"/>
  <c r="I170" i="2"/>
  <c r="S170" i="2" s="1"/>
  <c r="I173" i="2"/>
  <c r="S173" i="2" s="1"/>
  <c r="I174" i="2"/>
  <c r="S174" i="2" s="1"/>
  <c r="I175" i="2"/>
  <c r="S175" i="2" s="1"/>
  <c r="I176" i="2"/>
  <c r="S176" i="2" s="1"/>
  <c r="I177" i="2"/>
  <c r="S177" i="2" s="1"/>
  <c r="I178" i="2"/>
  <c r="S178" i="2" s="1"/>
  <c r="I179" i="2"/>
  <c r="S179" i="2" s="1"/>
  <c r="I180" i="2"/>
  <c r="S180" i="2" s="1"/>
  <c r="I181" i="2"/>
  <c r="S181" i="2" s="1"/>
  <c r="I182" i="2"/>
  <c r="S182" i="2" s="1"/>
  <c r="I136" i="2"/>
  <c r="S136" i="2" s="1"/>
  <c r="I137" i="2"/>
  <c r="S137" i="2" s="1"/>
  <c r="I138" i="2"/>
  <c r="S138" i="2" s="1"/>
  <c r="I139" i="2"/>
  <c r="S139" i="2" s="1"/>
  <c r="I140" i="2"/>
  <c r="S140" i="2" s="1"/>
  <c r="I141" i="2"/>
  <c r="S141" i="2" s="1"/>
  <c r="I142" i="2"/>
  <c r="S142" i="2" s="1"/>
  <c r="I143" i="2"/>
  <c r="S143" i="2" s="1"/>
  <c r="I144" i="2"/>
  <c r="S144" i="2" s="1"/>
  <c r="I145" i="2"/>
  <c r="S145" i="2" s="1"/>
  <c r="I148" i="2"/>
  <c r="S148" i="2" s="1"/>
  <c r="I149" i="2"/>
  <c r="S149" i="2" s="1"/>
  <c r="I150" i="2"/>
  <c r="S150" i="2" s="1"/>
  <c r="I151" i="2"/>
  <c r="S151" i="2" s="1"/>
  <c r="I152" i="2"/>
  <c r="S152" i="2" s="1"/>
  <c r="I153" i="2"/>
  <c r="S153" i="2" s="1"/>
  <c r="I154" i="2"/>
  <c r="S154" i="2" s="1"/>
  <c r="I155" i="2"/>
  <c r="S155" i="2" s="1"/>
  <c r="I156" i="2"/>
  <c r="S156" i="2" s="1"/>
  <c r="I157" i="2"/>
  <c r="S157" i="2" s="1"/>
  <c r="I111" i="2"/>
  <c r="S111" i="2" s="1"/>
  <c r="I112" i="2"/>
  <c r="S112" i="2" s="1"/>
  <c r="I113" i="2"/>
  <c r="S113" i="2" s="1"/>
  <c r="I114" i="2"/>
  <c r="S114" i="2" s="1"/>
  <c r="I115" i="2"/>
  <c r="S115" i="2" s="1"/>
  <c r="I116" i="2"/>
  <c r="S116" i="2" s="1"/>
  <c r="I117" i="2"/>
  <c r="S117" i="2" s="1"/>
  <c r="I118" i="2"/>
  <c r="S118" i="2" s="1"/>
  <c r="I119" i="2"/>
  <c r="S119" i="2" s="1"/>
  <c r="I120" i="2"/>
  <c r="S120" i="2" s="1"/>
  <c r="I123" i="2"/>
  <c r="S123" i="2" s="1"/>
  <c r="I124" i="2"/>
  <c r="S124" i="2" s="1"/>
  <c r="I125" i="2"/>
  <c r="S125" i="2" s="1"/>
  <c r="I126" i="2"/>
  <c r="S126" i="2" s="1"/>
  <c r="I127" i="2"/>
  <c r="S127" i="2" s="1"/>
  <c r="I128" i="2"/>
  <c r="S128" i="2" s="1"/>
  <c r="I129" i="2"/>
  <c r="S129" i="2" s="1"/>
  <c r="I130" i="2"/>
  <c r="S130" i="2" s="1"/>
  <c r="I131" i="2"/>
  <c r="S131" i="2" s="1"/>
  <c r="I132" i="2"/>
  <c r="S132" i="2" s="1"/>
  <c r="I86" i="2"/>
  <c r="S86" i="2" s="1"/>
  <c r="I87" i="2"/>
  <c r="S87" i="2" s="1"/>
  <c r="I88" i="2"/>
  <c r="S88" i="2" s="1"/>
  <c r="I89" i="2"/>
  <c r="S89" i="2" s="1"/>
  <c r="I90" i="2"/>
  <c r="S90" i="2" s="1"/>
  <c r="I91" i="2"/>
  <c r="S91" i="2" s="1"/>
  <c r="I92" i="2"/>
  <c r="S92" i="2" s="1"/>
  <c r="I93" i="2"/>
  <c r="S93" i="2" s="1"/>
  <c r="I94" i="2"/>
  <c r="S94" i="2" s="1"/>
  <c r="I95" i="2"/>
  <c r="S95" i="2" s="1"/>
  <c r="I98" i="2"/>
  <c r="S98" i="2" s="1"/>
  <c r="I99" i="2"/>
  <c r="S99" i="2" s="1"/>
  <c r="I100" i="2"/>
  <c r="S100" i="2" s="1"/>
  <c r="I101" i="2"/>
  <c r="S101" i="2" s="1"/>
  <c r="I102" i="2"/>
  <c r="S102" i="2" s="1"/>
  <c r="I103" i="2"/>
  <c r="S103" i="2" s="1"/>
  <c r="I104" i="2"/>
  <c r="S104" i="2" s="1"/>
  <c r="I105" i="2"/>
  <c r="S105" i="2" s="1"/>
  <c r="I106" i="2"/>
  <c r="S106" i="2" s="1"/>
  <c r="I107" i="2"/>
  <c r="S107" i="2" s="1"/>
  <c r="I62" i="2"/>
  <c r="S62" i="2" s="1"/>
  <c r="I63" i="2"/>
  <c r="S63" i="2" s="1"/>
  <c r="I64" i="2"/>
  <c r="S64" i="2" s="1"/>
  <c r="I65" i="2"/>
  <c r="S65" i="2" s="1"/>
  <c r="I66" i="2"/>
  <c r="S66" i="2" s="1"/>
  <c r="I73" i="2"/>
  <c r="S73" i="2" s="1"/>
  <c r="I74" i="2"/>
  <c r="S74" i="2" s="1"/>
  <c r="I75" i="2"/>
  <c r="S75" i="2" s="1"/>
  <c r="I76" i="2"/>
  <c r="S76" i="2" s="1"/>
  <c r="I77" i="2"/>
  <c r="S77" i="2" s="1"/>
  <c r="I78" i="2"/>
  <c r="S78" i="2" s="1"/>
  <c r="I37" i="2"/>
  <c r="S37" i="2" s="1"/>
  <c r="I38" i="2"/>
  <c r="S38" i="2" s="1"/>
  <c r="I39" i="2"/>
  <c r="S39" i="2" s="1"/>
  <c r="I40" i="2"/>
  <c r="S40" i="2" s="1"/>
  <c r="I41" i="2"/>
  <c r="S41" i="2" s="1"/>
  <c r="I49" i="2"/>
  <c r="S49" i="2" s="1"/>
  <c r="I50" i="2"/>
  <c r="S50" i="2" s="1"/>
  <c r="I51" i="2"/>
  <c r="S51" i="2" s="1"/>
  <c r="I52" i="2"/>
  <c r="S52" i="2" s="1"/>
  <c r="I54" i="2"/>
  <c r="S54" i="2" s="1"/>
  <c r="I10" i="2"/>
  <c r="S10" i="2" s="1"/>
  <c r="I11" i="2"/>
  <c r="S11" i="2" s="1"/>
  <c r="I12" i="2"/>
  <c r="S12" i="2" s="1"/>
  <c r="I13" i="2"/>
  <c r="S13" i="2" s="1"/>
  <c r="I14" i="2"/>
  <c r="S14" i="2" s="1"/>
  <c r="I15" i="2"/>
  <c r="S15" i="2" s="1"/>
  <c r="I16" i="2"/>
  <c r="S16" i="2" s="1"/>
  <c r="I17" i="2"/>
  <c r="S17" i="2" s="1"/>
  <c r="I18" i="2"/>
  <c r="S18" i="2" s="1"/>
  <c r="I19" i="2"/>
  <c r="S19" i="2" s="1"/>
  <c r="I22" i="2"/>
  <c r="S22" i="2" s="1"/>
  <c r="I23" i="2"/>
  <c r="S23" i="2" s="1"/>
  <c r="I24" i="2"/>
  <c r="S24" i="2" s="1"/>
  <c r="I25" i="2"/>
  <c r="S25" i="2" s="1"/>
  <c r="I26" i="2"/>
  <c r="S26" i="2" s="1"/>
  <c r="I27" i="2"/>
  <c r="S27" i="2" s="1"/>
  <c r="I29" i="2"/>
  <c r="S29" i="2" s="1"/>
  <c r="I30" i="2"/>
  <c r="S30" i="2" s="1"/>
  <c r="I31" i="2"/>
  <c r="S31" i="2" s="1"/>
  <c r="P43" i="2" l="1"/>
  <c r="R43" i="2" s="1"/>
  <c r="S43" i="2"/>
  <c r="J82" i="2"/>
  <c r="R82" i="2" s="1"/>
  <c r="S82" i="2"/>
  <c r="J61" i="2"/>
  <c r="R61" i="2" s="1"/>
  <c r="S61" i="2"/>
  <c r="J159" i="2"/>
  <c r="R159" i="2" s="1"/>
  <c r="R160" i="2"/>
  <c r="S9" i="2"/>
  <c r="S8" i="2" s="1"/>
  <c r="P57" i="2"/>
  <c r="R57" i="2" s="1"/>
  <c r="S57" i="2"/>
  <c r="J96" i="2"/>
  <c r="R97" i="2"/>
  <c r="P56" i="2"/>
  <c r="R56" i="2" s="1"/>
  <c r="S56" i="2"/>
  <c r="P36" i="2"/>
  <c r="R36" i="2" s="1"/>
  <c r="S36" i="2"/>
  <c r="J80" i="2"/>
  <c r="R80" i="2" s="1"/>
  <c r="S80" i="2"/>
  <c r="J84" i="2"/>
  <c r="R84" i="2" s="1"/>
  <c r="R85" i="2"/>
  <c r="J184" i="2"/>
  <c r="R184" i="2" s="1"/>
  <c r="R185" i="2"/>
  <c r="P55" i="2"/>
  <c r="R55" i="2" s="1"/>
  <c r="S55" i="2"/>
  <c r="J79" i="2"/>
  <c r="R79" i="2" s="1"/>
  <c r="S79" i="2"/>
  <c r="J121" i="2"/>
  <c r="R121" i="2" s="1"/>
  <c r="R122" i="2"/>
  <c r="J221" i="2"/>
  <c r="R221" i="2" s="1"/>
  <c r="R222" i="2"/>
  <c r="P42" i="2"/>
  <c r="R42" i="2" s="1"/>
  <c r="S42" i="2"/>
  <c r="J81" i="2"/>
  <c r="R81" i="2" s="1"/>
  <c r="S81" i="2"/>
  <c r="J196" i="2"/>
  <c r="R196" i="2" s="1"/>
  <c r="R197" i="2"/>
  <c r="P53" i="2"/>
  <c r="R53" i="2" s="1"/>
  <c r="S53" i="2"/>
  <c r="J20" i="2"/>
  <c r="J70" i="2"/>
  <c r="R70" i="2" s="1"/>
  <c r="S70" i="2"/>
  <c r="J109" i="2"/>
  <c r="R109" i="2" s="1"/>
  <c r="R110" i="2"/>
  <c r="J209" i="2"/>
  <c r="R209" i="2" s="1"/>
  <c r="R210" i="2"/>
  <c r="P48" i="2"/>
  <c r="R48" i="2" s="1"/>
  <c r="S48" i="2"/>
  <c r="J69" i="2"/>
  <c r="R69" i="2" s="1"/>
  <c r="S69" i="2"/>
  <c r="J146" i="2"/>
  <c r="R146" i="2" s="1"/>
  <c r="R147" i="2"/>
  <c r="R246" i="2"/>
  <c r="P45" i="2"/>
  <c r="R45" i="2" s="1"/>
  <c r="S45" i="2"/>
  <c r="J46" i="2"/>
  <c r="J68" i="2"/>
  <c r="R68" i="2" s="1"/>
  <c r="S68" i="2"/>
  <c r="J134" i="2"/>
  <c r="R134" i="2" s="1"/>
  <c r="R135" i="2"/>
  <c r="J234" i="2"/>
  <c r="R234" i="2" s="1"/>
  <c r="R235" i="2"/>
  <c r="P44" i="2"/>
  <c r="R44" i="2" s="1"/>
  <c r="S44" i="2"/>
  <c r="J34" i="2"/>
  <c r="J67" i="2"/>
  <c r="R67" i="2" s="1"/>
  <c r="S67" i="2"/>
  <c r="R172" i="2"/>
  <c r="Q133" i="2"/>
  <c r="L183" i="2"/>
  <c r="P183" i="2"/>
  <c r="M33" i="2"/>
  <c r="M133" i="2"/>
  <c r="M233" i="2"/>
  <c r="Q83" i="2"/>
  <c r="K7" i="2"/>
  <c r="N32" i="2"/>
  <c r="R32" i="2" s="1"/>
  <c r="I122" i="2"/>
  <c r="N28" i="2"/>
  <c r="R28" i="2" s="1"/>
  <c r="O183" i="2"/>
  <c r="P58" i="2"/>
  <c r="L33" i="2"/>
  <c r="L133" i="2"/>
  <c r="N208" i="2"/>
  <c r="J245" i="2"/>
  <c r="R245" i="2" s="1"/>
  <c r="K245" i="2"/>
  <c r="P83" i="2"/>
  <c r="M7" i="2"/>
  <c r="I21" i="2"/>
  <c r="J83" i="2"/>
  <c r="O208" i="2"/>
  <c r="I110" i="2"/>
  <c r="I235" i="2"/>
  <c r="P7" i="2"/>
  <c r="I210" i="2"/>
  <c r="N108" i="2"/>
  <c r="I222" i="2"/>
  <c r="O7" i="2"/>
  <c r="J108" i="2"/>
  <c r="Q58" i="2"/>
  <c r="O83" i="2"/>
  <c r="M58" i="2"/>
  <c r="L108" i="2"/>
  <c r="O33" i="2"/>
  <c r="K183" i="2"/>
  <c r="I47" i="2"/>
  <c r="I72" i="2"/>
  <c r="I135" i="2"/>
  <c r="I246" i="2"/>
  <c r="O108" i="2"/>
  <c r="M208" i="2"/>
  <c r="K133" i="2"/>
  <c r="I9" i="2"/>
  <c r="I8" i="2" s="1"/>
  <c r="I97" i="2"/>
  <c r="I160" i="2"/>
  <c r="N83" i="2"/>
  <c r="O158" i="2"/>
  <c r="I85" i="2"/>
  <c r="I197" i="2"/>
  <c r="N158" i="2"/>
  <c r="N234" i="2"/>
  <c r="N233" i="2" s="1"/>
  <c r="J171" i="2"/>
  <c r="R171" i="2" s="1"/>
  <c r="Q233" i="2"/>
  <c r="P158" i="2"/>
  <c r="P233" i="2"/>
  <c r="I185" i="2"/>
  <c r="L96" i="2"/>
  <c r="Q46" i="2"/>
  <c r="M109" i="2"/>
  <c r="K159" i="2"/>
  <c r="K158" i="2" s="1"/>
  <c r="P108" i="2"/>
  <c r="N58" i="2"/>
  <c r="I60" i="2"/>
  <c r="I172" i="2"/>
  <c r="N183" i="2"/>
  <c r="L7" i="2"/>
  <c r="J73" i="2"/>
  <c r="R73" i="2" s="1"/>
  <c r="M183" i="2"/>
  <c r="K108" i="2"/>
  <c r="I147" i="2"/>
  <c r="P133" i="2"/>
  <c r="J133" i="2"/>
  <c r="L233" i="2"/>
  <c r="Q158" i="2"/>
  <c r="M83" i="2"/>
  <c r="K33" i="2"/>
  <c r="J183" i="2"/>
  <c r="R183" i="2" s="1"/>
  <c r="L208" i="2"/>
  <c r="Q183" i="2"/>
  <c r="O58" i="2"/>
  <c r="K58" i="2"/>
  <c r="K208" i="2"/>
  <c r="P208" i="2"/>
  <c r="N33" i="2"/>
  <c r="L58" i="2"/>
  <c r="J33" i="2"/>
  <c r="Q208" i="2"/>
  <c r="K83" i="2"/>
  <c r="J60" i="2"/>
  <c r="R60" i="2" s="1"/>
  <c r="I35" i="2"/>
  <c r="N133" i="2"/>
  <c r="L158" i="2"/>
  <c r="Q7" i="2"/>
  <c r="O133" i="2"/>
  <c r="M158" i="2"/>
  <c r="Q108" i="2"/>
  <c r="O233" i="2"/>
  <c r="R108" i="2" l="1"/>
  <c r="I221" i="2"/>
  <c r="S221" i="2" s="1"/>
  <c r="S222" i="2"/>
  <c r="I20" i="2"/>
  <c r="S20" i="2" s="1"/>
  <c r="S7" i="2" s="1"/>
  <c r="S21" i="2"/>
  <c r="I109" i="2"/>
  <c r="S109" i="2" s="1"/>
  <c r="S110" i="2"/>
  <c r="I71" i="2"/>
  <c r="S71" i="2" s="1"/>
  <c r="S72" i="2"/>
  <c r="I46" i="2"/>
  <c r="S46" i="2" s="1"/>
  <c r="S47" i="2"/>
  <c r="J208" i="2"/>
  <c r="R208" i="2" s="1"/>
  <c r="J7" i="2"/>
  <c r="R96" i="2"/>
  <c r="I134" i="2"/>
  <c r="S134" i="2" s="1"/>
  <c r="S135" i="2"/>
  <c r="I96" i="2"/>
  <c r="S96" i="2" s="1"/>
  <c r="S97" i="2"/>
  <c r="R133" i="2"/>
  <c r="I59" i="2"/>
  <c r="S59" i="2" s="1"/>
  <c r="S60" i="2"/>
  <c r="I184" i="2"/>
  <c r="S184" i="2" s="1"/>
  <c r="S185" i="2"/>
  <c r="I84" i="2"/>
  <c r="S84" i="2" s="1"/>
  <c r="S85" i="2"/>
  <c r="I121" i="2"/>
  <c r="S121" i="2" s="1"/>
  <c r="S122" i="2"/>
  <c r="I34" i="2"/>
  <c r="S34" i="2" s="1"/>
  <c r="S35" i="2"/>
  <c r="P35" i="2"/>
  <c r="R35" i="2" s="1"/>
  <c r="I159" i="2"/>
  <c r="S159" i="2" s="1"/>
  <c r="S160" i="2"/>
  <c r="I171" i="2"/>
  <c r="S171" i="2" s="1"/>
  <c r="S172" i="2"/>
  <c r="I196" i="2"/>
  <c r="S196" i="2" s="1"/>
  <c r="S197" i="2"/>
  <c r="I209" i="2"/>
  <c r="S209" i="2" s="1"/>
  <c r="S210" i="2"/>
  <c r="P47" i="2"/>
  <c r="R47" i="2" s="1"/>
  <c r="I146" i="2"/>
  <c r="S146" i="2" s="1"/>
  <c r="S147" i="2"/>
  <c r="I245" i="2"/>
  <c r="S245" i="2" s="1"/>
  <c r="S246" i="2"/>
  <c r="I234" i="2"/>
  <c r="S234" i="2" s="1"/>
  <c r="S235" i="2"/>
  <c r="J72" i="2"/>
  <c r="J233" i="2"/>
  <c r="R233" i="2" s="1"/>
  <c r="R257" i="2" s="1"/>
  <c r="J158" i="2"/>
  <c r="R158" i="2" s="1"/>
  <c r="N21" i="2"/>
  <c r="I133" i="2"/>
  <c r="S133" i="2" s="1"/>
  <c r="I158" i="2"/>
  <c r="S158" i="2" s="1"/>
  <c r="I208" i="2"/>
  <c r="S208" i="2" s="1"/>
  <c r="K233" i="2"/>
  <c r="L83" i="2"/>
  <c r="R83" i="2" s="1"/>
  <c r="Q33" i="2"/>
  <c r="M108" i="2"/>
  <c r="M257" i="2" s="1"/>
  <c r="F268" i="2" s="1"/>
  <c r="J59" i="2"/>
  <c r="R59" i="2" s="1"/>
  <c r="O257" i="2"/>
  <c r="F269" i="2" s="1"/>
  <c r="P34" i="2"/>
  <c r="R34" i="2" s="1"/>
  <c r="I58" i="2" l="1"/>
  <c r="S58" i="2" s="1"/>
  <c r="I7" i="2"/>
  <c r="J71" i="2"/>
  <c r="R71" i="2" s="1"/>
  <c r="R72" i="2"/>
  <c r="I33" i="2"/>
  <c r="S33" i="2" s="1"/>
  <c r="I108" i="2"/>
  <c r="S108" i="2" s="1"/>
  <c r="I233" i="2"/>
  <c r="S233" i="2" s="1"/>
  <c r="S257" i="2" s="1"/>
  <c r="I183" i="2"/>
  <c r="S183" i="2" s="1"/>
  <c r="P46" i="2"/>
  <c r="R46" i="2" s="1"/>
  <c r="I83" i="2"/>
  <c r="S83" i="2" s="1"/>
  <c r="N20" i="2"/>
  <c r="R21" i="2"/>
  <c r="K257" i="2"/>
  <c r="F267" i="2" s="1"/>
  <c r="Q257" i="2"/>
  <c r="F270" i="2" s="1"/>
  <c r="L257" i="2"/>
  <c r="E268" i="2" s="1"/>
  <c r="P33" i="2"/>
  <c r="R33" i="2" s="1"/>
  <c r="F271" i="2" l="1"/>
  <c r="N7" i="2"/>
  <c r="N257" i="2" s="1"/>
  <c r="E269" i="2" s="1"/>
  <c r="R20" i="2"/>
  <c r="R7" i="2" s="1"/>
  <c r="I257" i="2"/>
  <c r="J58" i="2"/>
  <c r="R58" i="2" s="1"/>
  <c r="J257" i="2"/>
  <c r="E267" i="2" s="1"/>
  <c r="P257" i="2"/>
  <c r="E270" i="2" s="1"/>
  <c r="E271" i="2" l="1"/>
</calcChain>
</file>

<file path=xl/sharedStrings.xml><?xml version="1.0" encoding="utf-8"?>
<sst xmlns="http://schemas.openxmlformats.org/spreadsheetml/2006/main" count="531" uniqueCount="494">
  <si>
    <t>INSTRUÇÕES PARA O PREENCHIMENTO</t>
  </si>
  <si>
    <t>Þ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</si>
  <si>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</si>
  <si>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  <charset val="1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  <charset val="1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</si>
  <si>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  <charset val="1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</si>
  <si>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  <charset val="1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</si>
  <si>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  <charset val="1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</si>
  <si>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r>
      <rPr>
        <b/>
        <sz val="10"/>
        <rFont val="Arial"/>
        <family val="2"/>
        <charset val="1"/>
      </rPr>
      <t>Valor Total</t>
    </r>
    <r>
      <rPr>
        <sz val="10"/>
        <rFont val="Arial"/>
        <family val="2"/>
      </rPr>
      <t>: multiplicação do valor unitário com a quantidade.</t>
    </r>
  </si>
  <si>
    <t>Valores devem estar em Reais (R$).</t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</si>
  <si>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</si>
  <si>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</si>
  <si>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r>
      <rPr>
        <sz val="10"/>
        <rFont val="Arial"/>
        <family val="2"/>
      </rP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  <charset val="1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</si>
  <si>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 xml:space="preserve">Nome do Projeto: </t>
  </si>
  <si>
    <t xml:space="preserve">Instituição Proponente: </t>
  </si>
  <si>
    <t xml:space="preserve">Nome do ordenador financeiro: </t>
  </si>
  <si>
    <t>ANEXO E:  ORÇAMENTO E CRONOGRAMA DE DESEMBOLSO</t>
  </si>
  <si>
    <t>Despesas Elegíveis</t>
  </si>
  <si>
    <t>Objetivo/ resultado esperado/ atividades</t>
  </si>
  <si>
    <t>Especificação do insumo quando escolher "Outros"</t>
  </si>
  <si>
    <t>Fonte de recursos (Projeto, Contrapartida)</t>
  </si>
  <si>
    <t>Unidade</t>
  </si>
  <si>
    <t>Quant</t>
  </si>
  <si>
    <t>Valor Unitário</t>
  </si>
  <si>
    <t>Valor Total  (R$)</t>
  </si>
  <si>
    <t>Trimestre 1</t>
  </si>
  <si>
    <t>Trimestre 2</t>
  </si>
  <si>
    <t>Trimestre 3</t>
  </si>
  <si>
    <t>Trimestre 4</t>
  </si>
  <si>
    <t>Total</t>
  </si>
  <si>
    <t>Projeto</t>
  </si>
  <si>
    <t>Contrapartida</t>
  </si>
  <si>
    <t>A1</t>
  </si>
  <si>
    <t xml:space="preserve">OBJETIVO ESPECÍFICO 1: </t>
  </si>
  <si>
    <t>A 1.1</t>
  </si>
  <si>
    <t>Resultado esperado 1.1:</t>
  </si>
  <si>
    <t>A 1.1.1</t>
  </si>
  <si>
    <t xml:space="preserve">Atividade 1.1.1:  </t>
  </si>
  <si>
    <t>A 1.2</t>
  </si>
  <si>
    <t>Resultado esperado 1.2:</t>
  </si>
  <si>
    <t>A 1.2.1</t>
  </si>
  <si>
    <t xml:space="preserve">Atividade 1.2.1: </t>
  </si>
  <si>
    <t>A 2</t>
  </si>
  <si>
    <r>
      <rPr>
        <b/>
        <sz val="12"/>
        <color rgb="FF000000"/>
        <rFont val="Arial"/>
        <family val="2"/>
        <charset val="1"/>
      </rPr>
      <t xml:space="preserve">OBJETIVO ESPECÍFICO 2: </t>
    </r>
    <r>
      <rPr>
        <b/>
        <i/>
        <sz val="12"/>
        <color rgb="FF000000"/>
        <rFont val="Arial"/>
        <family val="2"/>
        <charset val="1"/>
      </rPr>
      <t xml:space="preserve"> </t>
    </r>
  </si>
  <si>
    <t>A 2.1</t>
  </si>
  <si>
    <t xml:space="preserve">Resultado esperado  2.1: </t>
  </si>
  <si>
    <t>A 2.1.1</t>
  </si>
  <si>
    <t xml:space="preserve">Atividade 2.1.1: </t>
  </si>
  <si>
    <t>A 2.2</t>
  </si>
  <si>
    <t xml:space="preserve">Resultado esperado  2.2: </t>
  </si>
  <si>
    <t>A 2.2.1</t>
  </si>
  <si>
    <t xml:space="preserve">Atividade 2.2.1: </t>
  </si>
  <si>
    <t>A 3</t>
  </si>
  <si>
    <r>
      <rPr>
        <b/>
        <sz val="12"/>
        <color rgb="FF000000"/>
        <rFont val="Arial"/>
        <family val="2"/>
        <charset val="1"/>
      </rPr>
      <t>OBJETIVO ESPECÍFICO 3:</t>
    </r>
    <r>
      <rPr>
        <b/>
        <i/>
        <sz val="12"/>
        <color rgb="FF000000"/>
        <rFont val="Arial"/>
        <family val="2"/>
        <charset val="1"/>
      </rPr>
      <t xml:space="preserve"> </t>
    </r>
  </si>
  <si>
    <t>A 3.1</t>
  </si>
  <si>
    <t xml:space="preserve">Resultado esperado  3.1: </t>
  </si>
  <si>
    <t>A 3.1.1</t>
  </si>
  <si>
    <t xml:space="preserve">Atividade 3.1.1: </t>
  </si>
  <si>
    <t>A 3.2</t>
  </si>
  <si>
    <t xml:space="preserve">Resultado esperado  3.2: </t>
  </si>
  <si>
    <t>A 3.2.1</t>
  </si>
  <si>
    <t xml:space="preserve">Atividade 3.2.1: </t>
  </si>
  <si>
    <t>A 4</t>
  </si>
  <si>
    <t xml:space="preserve">OBJETIVO ESPECÍFICO 4: </t>
  </si>
  <si>
    <t>A 4.1</t>
  </si>
  <si>
    <t xml:space="preserve">Resultado esperado  4.1: </t>
  </si>
  <si>
    <t>A 4.1.1</t>
  </si>
  <si>
    <t xml:space="preserve">Atividade 4.1.1: </t>
  </si>
  <si>
    <t>A 4.2</t>
  </si>
  <si>
    <t xml:space="preserve">Resultado esperado  4.2: </t>
  </si>
  <si>
    <t>A 4.2.1</t>
  </si>
  <si>
    <t xml:space="preserve">Atividade 4.2.1: </t>
  </si>
  <si>
    <t>A 5</t>
  </si>
  <si>
    <t xml:space="preserve">OBJETIVO ESPECÍFICO 5: </t>
  </si>
  <si>
    <t>A 5.1</t>
  </si>
  <si>
    <r>
      <rPr>
        <b/>
        <sz val="11"/>
        <color rgb="FF000000"/>
        <rFont val="Arial"/>
        <family val="2"/>
        <charset val="1"/>
      </rPr>
      <t>Resultado esperado  5.1: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</si>
  <si>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5.1.1</t>
  </si>
  <si>
    <t xml:space="preserve">Atividade 5.1.1: </t>
  </si>
  <si>
    <t>A 5.2</t>
  </si>
  <si>
    <t xml:space="preserve">Resultado esperado  5.2: </t>
  </si>
  <si>
    <t>A 5.2.1</t>
  </si>
  <si>
    <t xml:space="preserve">Atividade 5.2.1: </t>
  </si>
  <si>
    <t>A 6</t>
  </si>
  <si>
    <t xml:space="preserve">OBJETIVO ESPECÍFICO 6: </t>
  </si>
  <si>
    <t>A 6.1</t>
  </si>
  <si>
    <r>
      <rPr>
        <b/>
        <sz val="11"/>
        <color rgb="FF000000"/>
        <rFont val="Arial"/>
        <family val="2"/>
        <charset val="1"/>
      </rPr>
      <t>Resultado esperado  6.1: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</si>
  <si>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6.1.1</t>
  </si>
  <si>
    <r>
      <rPr>
        <b/>
        <sz val="11"/>
        <color rgb="FF000000"/>
        <rFont val="Arial"/>
        <family val="2"/>
        <charset val="1"/>
      </rPr>
      <t xml:space="preserve">Atividade 6.1.1: 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</si>
  <si>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6.2</t>
  </si>
  <si>
    <t xml:space="preserve">Resultado esperado  6.2: </t>
  </si>
  <si>
    <t>A 6.2.1</t>
  </si>
  <si>
    <t xml:space="preserve">Atividade 6.2.1:  </t>
  </si>
  <si>
    <t>A 7</t>
  </si>
  <si>
    <t xml:space="preserve">OBJETIVO ESPECÍFICO 7: </t>
  </si>
  <si>
    <t>A 7.1</t>
  </si>
  <si>
    <r>
      <rPr>
        <b/>
        <sz val="11"/>
        <color rgb="FF000000"/>
        <rFont val="Arial"/>
        <family val="2"/>
        <charset val="1"/>
      </rPr>
      <t>Resultado esperado  7.1: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</si>
  <si>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7.1.1</t>
  </si>
  <si>
    <t xml:space="preserve">Atividade 7.1.1: </t>
  </si>
  <si>
    <t>A 7.2</t>
  </si>
  <si>
    <t xml:space="preserve">Resultado esperado  7.2: </t>
  </si>
  <si>
    <t>A 7.2.1</t>
  </si>
  <si>
    <t xml:space="preserve">Atividade 7.2.1: </t>
  </si>
  <si>
    <t>A 8</t>
  </si>
  <si>
    <t xml:space="preserve">OBJETIVO ESPECÍFICO 8: </t>
  </si>
  <si>
    <t>A 8.1</t>
  </si>
  <si>
    <r>
      <rPr>
        <b/>
        <sz val="11"/>
        <color rgb="FF000000"/>
        <rFont val="Arial"/>
        <family val="2"/>
        <charset val="1"/>
      </rPr>
      <t>Resultado esperado  8.1: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</si>
  <si>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8.1.1</t>
  </si>
  <si>
    <t xml:space="preserve">Atividade 8.1.1: </t>
  </si>
  <si>
    <t>A 8.2</t>
  </si>
  <si>
    <t xml:space="preserve">Resultado esperado  8.2: </t>
  </si>
  <si>
    <t>A 8.2.1</t>
  </si>
  <si>
    <t xml:space="preserve">Atividade 8.2.1: 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</si>
  <si>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</si>
  <si>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</si>
  <si>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</si>
  <si>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</si>
  <si>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</si>
  <si>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</si>
  <si>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9.2</t>
  </si>
  <si>
    <t xml:space="preserve">Resultado esperado  9.2: </t>
  </si>
  <si>
    <t>A 9.2.1</t>
  </si>
  <si>
    <t xml:space="preserve">Atividade 9.2.1: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</si>
  <si>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</si>
  <si>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</si>
  <si>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</si>
  <si>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</si>
  <si>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</si>
  <si>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</si>
  <si>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10.2</t>
  </si>
  <si>
    <t xml:space="preserve">Resultado esperado  10.2: </t>
  </si>
  <si>
    <t>A 10.2.1</t>
  </si>
  <si>
    <t xml:space="preserve">Atividade 10.2.1: </t>
  </si>
  <si>
    <t>TOTAL</t>
  </si>
  <si>
    <t>Fontes de Recurso</t>
  </si>
  <si>
    <t xml:space="preserve"> Contrapartida</t>
  </si>
  <si>
    <t>DESLOC(Relação!$A$3;1;CORRESP(Orçamento!$D$10;Relação!$A$3:$M$3;0)-1;13)</t>
  </si>
  <si>
    <t>Despesa Elegível</t>
  </si>
  <si>
    <t>Consultoria_PF</t>
  </si>
  <si>
    <t>Consultoria_PJ</t>
  </si>
  <si>
    <t>Serviços_PF</t>
  </si>
  <si>
    <t>Serviços_PJ</t>
  </si>
  <si>
    <t>Bolsa</t>
  </si>
  <si>
    <t>Bens</t>
  </si>
  <si>
    <t>Diárias_PC_Viagens</t>
  </si>
  <si>
    <t>Alimentação</t>
  </si>
  <si>
    <t>Combustível</t>
  </si>
  <si>
    <t>Passagem</t>
  </si>
  <si>
    <t xml:space="preserve">Despesas_Administrativas </t>
  </si>
  <si>
    <t>Salários_Encargos_Benefícios</t>
  </si>
  <si>
    <t>Fonte do Recurso</t>
  </si>
  <si>
    <t>Outros</t>
  </si>
  <si>
    <t>Moderação de reuniões</t>
  </si>
  <si>
    <t>Aluguel de embarcação</t>
  </si>
  <si>
    <t>Bolsa de Pesquisa</t>
  </si>
  <si>
    <t>Abafador</t>
  </si>
  <si>
    <t>Diária internacional</t>
  </si>
  <si>
    <t>Alimentação - mercado</t>
  </si>
  <si>
    <t>Combustíveis (contratação)</t>
  </si>
  <si>
    <t>Passagens aéreas Nacionais</t>
  </si>
  <si>
    <t>Água, Luz, Telefone, Internet, Hospedagem de Site</t>
  </si>
  <si>
    <t>Plano de Manejo - Consultoria PF</t>
  </si>
  <si>
    <t>Plano de Manejo - Consultoria PJ</t>
  </si>
  <si>
    <t>Aluguel de espaço para eventos</t>
  </si>
  <si>
    <t>Acessórios de informática</t>
  </si>
  <si>
    <t>Diária nacional</t>
  </si>
  <si>
    <t>Alimentação - refeições</t>
  </si>
  <si>
    <t>Cartão Combustível</t>
  </si>
  <si>
    <t>Passagens aéreas Regionais</t>
  </si>
  <si>
    <t>Material de Escritório</t>
  </si>
  <si>
    <t>Encargos Trabalhistas</t>
  </si>
  <si>
    <t>Aluguel de notebooks</t>
  </si>
  <si>
    <t>Acessórios e peças náuticas</t>
  </si>
  <si>
    <t>Prestação de Contas de Viagem</t>
  </si>
  <si>
    <t>Passagens internacionais</t>
  </si>
  <si>
    <t>Aluguel</t>
  </si>
  <si>
    <t>Vale Alimentação</t>
  </si>
  <si>
    <t>Aluguel de veículo</t>
  </si>
  <si>
    <t>Acessórios e peças para veículos</t>
  </si>
  <si>
    <t>Passagens Terrestres</t>
  </si>
  <si>
    <t>Fotocópias/ Cartório/Postagem</t>
  </si>
  <si>
    <t>Vale Refeição</t>
  </si>
  <si>
    <t>Bonés - uniforme</t>
  </si>
  <si>
    <t>Acessórios Eletrônicos</t>
  </si>
  <si>
    <t>Passagens Fluviais</t>
  </si>
  <si>
    <t>Vale Transporte</t>
  </si>
  <si>
    <t>Camisas (uniforme)</t>
  </si>
  <si>
    <t>Acessórios Máquinas e Motores</t>
  </si>
  <si>
    <t>Plano de Saúde</t>
  </si>
  <si>
    <t>Coffee Break</t>
  </si>
  <si>
    <t>Acessórios para câmera esportiva</t>
  </si>
  <si>
    <t>Seguro de Vida</t>
  </si>
  <si>
    <t>Coturnos - uniforme</t>
  </si>
  <si>
    <t>ADCP (perfilador hidroacústico de correntes)</t>
  </si>
  <si>
    <t>Plano Odontológico</t>
  </si>
  <si>
    <t>Despachante</t>
  </si>
  <si>
    <t>Analisador Hematológico</t>
  </si>
  <si>
    <t>Frete</t>
  </si>
  <si>
    <t>Anorak</t>
  </si>
  <si>
    <t>Hospedagem - custo recorrente</t>
  </si>
  <si>
    <t>Antena para TV</t>
  </si>
  <si>
    <t>Impressões</t>
  </si>
  <si>
    <t>Aparador</t>
  </si>
  <si>
    <t>IPVA</t>
  </si>
  <si>
    <t>Aparelho de som</t>
  </si>
  <si>
    <t>Manutenção de automotores e embarcações (serviços)</t>
  </si>
  <si>
    <t>Aquecedor</t>
  </si>
  <si>
    <t>Manutenção de embarcações - serviço</t>
  </si>
  <si>
    <t>Ar condicionado</t>
  </si>
  <si>
    <t>Manutenção de equipamentos (serviço)</t>
  </si>
  <si>
    <t>Arc gis</t>
  </si>
  <si>
    <t>Manutenção de Instalações (serviço)</t>
  </si>
  <si>
    <t>Arc map</t>
  </si>
  <si>
    <t>Material de divulgação</t>
  </si>
  <si>
    <t>Armadilha fotográfica</t>
  </si>
  <si>
    <t>Placas de sinalização</t>
  </si>
  <si>
    <t>Armadilha VSR (borboleta)</t>
  </si>
  <si>
    <t>Pneus (contratação)</t>
  </si>
  <si>
    <t>Armário</t>
  </si>
  <si>
    <t>Publicação em jornal - divulgação</t>
  </si>
  <si>
    <t>Arquivo</t>
  </si>
  <si>
    <t>Publicações em jornais</t>
  </si>
  <si>
    <t>Aspirador de pó</t>
  </si>
  <si>
    <t>Seguros</t>
  </si>
  <si>
    <t>Autoclave</t>
  </si>
  <si>
    <t>Serviços Gráficos</t>
  </si>
  <si>
    <t>Balança</t>
  </si>
  <si>
    <t>Sistema fotovoltaico</t>
  </si>
  <si>
    <t>Balsa flutuante</t>
  </si>
  <si>
    <t>Sobrevoo</t>
  </si>
  <si>
    <t>Banco</t>
  </si>
  <si>
    <t>Uniformes - serviços PJ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</si>
  <si>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</si>
  <si>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</si>
  <si>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</si>
  <si>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</si>
  <si>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</si>
  <si>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</si>
  <si>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</si>
  <si>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Bebedouro</t>
  </si>
  <si>
    <t>Beliche</t>
  </si>
  <si>
    <t>Betoneira</t>
  </si>
  <si>
    <t>Bicicleta</t>
  </si>
  <si>
    <t>Binóculo</t>
  </si>
  <si>
    <t>Boias e poitas</t>
  </si>
  <si>
    <t>Bolsa e mochila</t>
  </si>
  <si>
    <t>Bomba d'água</t>
  </si>
  <si>
    <t>Bomba/mochila costal</t>
  </si>
  <si>
    <t>Bombona</t>
  </si>
  <si>
    <t>Bote inflável com motor</t>
  </si>
  <si>
    <t>Botijão de gás</t>
  </si>
  <si>
    <t>Brindes Promocionais</t>
  </si>
  <si>
    <t>Bússola</t>
  </si>
  <si>
    <t>Cadeira</t>
  </si>
  <si>
    <t>Cafeteira</t>
  </si>
  <si>
    <t>Caiaque</t>
  </si>
  <si>
    <t>Caixa d'água</t>
  </si>
  <si>
    <t>Caixa de som</t>
  </si>
  <si>
    <t>Caixa estanque</t>
  </si>
  <si>
    <t>Caixa plástica</t>
  </si>
  <si>
    <t>Caixa térmica</t>
  </si>
  <si>
    <t>Cama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</si>
  <si>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</si>
  <si>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</si>
  <si>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</si>
  <si>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</si>
  <si>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</si>
  <si>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</si>
  <si>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Camisetas UV</t>
  </si>
  <si>
    <t>Canil/gaiola</t>
  </si>
  <si>
    <t>Canoa</t>
  </si>
  <si>
    <t>Cantil</t>
  </si>
  <si>
    <t>Capa de chuva</t>
  </si>
  <si>
    <t>Carregador de pilhas</t>
  </si>
  <si>
    <t>Carreta agrícola</t>
  </si>
  <si>
    <t>Carreta rodoviária para embarcação</t>
  </si>
  <si>
    <t>Carrinho de Mão</t>
  </si>
  <si>
    <t>Cartão de memória</t>
  </si>
  <si>
    <t>Case</t>
  </si>
  <si>
    <t>Central telefônica</t>
  </si>
  <si>
    <t>Centrífuga</t>
  </si>
  <si>
    <t>Clinômetro</t>
  </si>
  <si>
    <t>Cofre</t>
  </si>
  <si>
    <t>Colchão</t>
  </si>
  <si>
    <t>Colchão inflável</t>
  </si>
  <si>
    <t>Compressor de ar</t>
  </si>
  <si>
    <t>Controlador de carga</t>
  </si>
  <si>
    <t>Corda</t>
  </si>
  <si>
    <t>Corel Draw</t>
  </si>
  <si>
    <t>Cortadeira metalográfica</t>
  </si>
  <si>
    <t>Crédito para telefone satelital</t>
  </si>
  <si>
    <t>Data Logger</t>
  </si>
  <si>
    <t>Decomaker</t>
  </si>
  <si>
    <t>Desktop e Notebook</t>
  </si>
  <si>
    <t>Desktop e Notebook geoprocessamento</t>
  </si>
  <si>
    <t>Desumificador de ar</t>
  </si>
  <si>
    <t>Dinamômetro</t>
  </si>
  <si>
    <t>Direção e comando embarcação</t>
  </si>
  <si>
    <t>Divisórias</t>
  </si>
  <si>
    <t>Drone</t>
  </si>
  <si>
    <t>DVD</t>
  </si>
  <si>
    <t>EPIs</t>
  </si>
  <si>
    <t>Equipamento de salvatagem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</si>
  <si>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</si>
  <si>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</si>
  <si>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</si>
  <si>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</si>
  <si>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</si>
  <si>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</si>
  <si>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</si>
  <si>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</si>
  <si>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</si>
  <si>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</si>
  <si>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</si>
  <si>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</si>
  <si>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</si>
  <si>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</si>
  <si>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Estufa</t>
  </si>
  <si>
    <t>Etiquetadora</t>
  </si>
  <si>
    <t>Exaustor</t>
  </si>
  <si>
    <t>Extensão Telescópica</t>
  </si>
  <si>
    <t>Extintor</t>
  </si>
  <si>
    <t>Faca</t>
  </si>
  <si>
    <t>Ferramentas de jardinagem</t>
  </si>
  <si>
    <t>Ferramentas de marcenaria</t>
  </si>
  <si>
    <t>Ferro de passar</t>
  </si>
  <si>
    <t>Filmadora</t>
  </si>
  <si>
    <t>Flip chart</t>
  </si>
  <si>
    <t>Fogão</t>
  </si>
  <si>
    <t>Fogão industrial</t>
  </si>
  <si>
    <t>Fogareiro</t>
  </si>
  <si>
    <t>Fone de ouvido</t>
  </si>
  <si>
    <t>Forno elétrico</t>
  </si>
  <si>
    <t>Freezer</t>
  </si>
  <si>
    <t>Frigobar</t>
  </si>
  <si>
    <t>Furadeira</t>
  </si>
  <si>
    <t>Garrafa térmica</t>
  </si>
  <si>
    <t>Gaveteiro/criado mudo</t>
  </si>
  <si>
    <t>Geladeira</t>
  </si>
  <si>
    <t>Gerador</t>
  </si>
  <si>
    <t>Gerador solar</t>
  </si>
  <si>
    <t>Glicosímetro</t>
  </si>
  <si>
    <t>GPS</t>
  </si>
  <si>
    <t>Gravador de DVD</t>
  </si>
  <si>
    <t>Gravador de voz</t>
  </si>
  <si>
    <t>Guincho</t>
  </si>
  <si>
    <t>HD Externo</t>
  </si>
  <si>
    <t>Hidrofone</t>
  </si>
  <si>
    <t>Holofote</t>
  </si>
  <si>
    <t>Hovercraft</t>
  </si>
  <si>
    <t>Imagens de Satélite</t>
  </si>
  <si>
    <t>Implementos agrícolas</t>
  </si>
  <si>
    <t>Implementos para caminhões</t>
  </si>
  <si>
    <t>Impressora/scanner</t>
  </si>
  <si>
    <t>Incubadora animal</t>
  </si>
  <si>
    <t>Insumos agrícolas</t>
  </si>
  <si>
    <t>Inversor fotovoltáico</t>
  </si>
  <si>
    <t>Isolante térmico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</si>
  <si>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</si>
  <si>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</si>
  <si>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</si>
  <si>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</si>
  <si>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</si>
  <si>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</si>
  <si>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</si>
  <si>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Lanterna</t>
  </si>
  <si>
    <t>Lavadora de alta pressão</t>
  </si>
  <si>
    <t>Lente para câmera fotográfica</t>
  </si>
  <si>
    <t>Liquidificador</t>
  </si>
  <si>
    <t>Livros/Guia de Identificação de espécies</t>
  </si>
  <si>
    <t>Lixeira</t>
  </si>
  <si>
    <t>Lona</t>
  </si>
  <si>
    <t>Luminárias</t>
  </si>
  <si>
    <t>Lupa</t>
  </si>
  <si>
    <t>Luva</t>
  </si>
  <si>
    <t>Mangueira</t>
  </si>
  <si>
    <t>Mangueira de combate a incêndio florestal</t>
  </si>
  <si>
    <t>Manutenção de automotores e embarcações - peças</t>
  </si>
  <si>
    <t>Manutenção de embarcações - peças</t>
  </si>
  <si>
    <t>Manutenção de equipamentos - peças</t>
  </si>
  <si>
    <t>Manutenção de Instalações (material)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</si>
  <si>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</si>
  <si>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</si>
  <si>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</si>
  <si>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</si>
  <si>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</si>
  <si>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</si>
  <si>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</si>
  <si>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</si>
  <si>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de construção</t>
  </si>
  <si>
    <t>Material de Papelaria</t>
  </si>
  <si>
    <t>Material elétrico</t>
  </si>
  <si>
    <t>Material para captura e identificação de animais</t>
  </si>
  <si>
    <t>Megafone</t>
  </si>
  <si>
    <t>Mesa</t>
  </si>
  <si>
    <t>Mesa digitalizadora</t>
  </si>
  <si>
    <t>Microfone</t>
  </si>
  <si>
    <t>Microondas</t>
  </si>
  <si>
    <t>Microscópio</t>
  </si>
  <si>
    <t>Mixer</t>
  </si>
  <si>
    <t>Mosquiteiro</t>
  </si>
  <si>
    <t>Moto aquática</t>
  </si>
  <si>
    <t>Motobomba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</si>
  <si>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</si>
  <si>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</si>
  <si>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</si>
  <si>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</si>
  <si>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</si>
  <si>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</si>
  <si>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</si>
  <si>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Pacote Office</t>
  </si>
  <si>
    <t>Paquímetro</t>
  </si>
  <si>
    <t>Passador de slides</t>
  </si>
  <si>
    <t>Perfurador de solo</t>
  </si>
  <si>
    <t>Perneira</t>
  </si>
  <si>
    <t>Pilhas e Baterias</t>
  </si>
  <si>
    <t>Pinga-fogo</t>
  </si>
  <si>
    <t>Plotter</t>
  </si>
  <si>
    <t>Plotter náutico</t>
  </si>
  <si>
    <t>Pluviômetro</t>
  </si>
  <si>
    <t>Pneu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</si>
  <si>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</si>
  <si>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</si>
  <si>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</si>
  <si>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</si>
  <si>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</si>
  <si>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</si>
  <si>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</si>
  <si>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</si>
  <si>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</si>
  <si>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Purificador de água</t>
  </si>
  <si>
    <t>Quadriciclo</t>
  </si>
  <si>
    <t>Quadro branco</t>
  </si>
  <si>
    <t>Queimador</t>
  </si>
  <si>
    <t>Rádio HT</t>
  </si>
  <si>
    <t>Reboque rodoviário</t>
  </si>
  <si>
    <t>Rede</t>
  </si>
  <si>
    <t>Refratômetro</t>
  </si>
  <si>
    <t>Régua/Trena</t>
  </si>
  <si>
    <t>Régua/Trena digital</t>
  </si>
  <si>
    <t>Repetidora</t>
  </si>
  <si>
    <t>Roçadeira</t>
  </si>
  <si>
    <t>Rolo-faca</t>
  </si>
  <si>
    <t>Roteador, switch e modem</t>
  </si>
  <si>
    <t>ROV</t>
  </si>
  <si>
    <t>Saco de dormir</t>
  </si>
  <si>
    <t>Saco estanque</t>
  </si>
  <si>
    <t>Sensor</t>
  </si>
  <si>
    <t>Serra circular</t>
  </si>
  <si>
    <t>Servidor</t>
  </si>
  <si>
    <t>Simulador de voo</t>
  </si>
  <si>
    <t>Sofá</t>
  </si>
  <si>
    <t>Software utilitários</t>
  </si>
  <si>
    <t>Sonar</t>
  </si>
  <si>
    <t>Sonda multiparâmetros</t>
  </si>
  <si>
    <t>Soprador</t>
  </si>
  <si>
    <t>Spot trace</t>
  </si>
  <si>
    <t>SSD</t>
  </si>
  <si>
    <t>Tablet</t>
  </si>
  <si>
    <t>Tanque agrícola</t>
  </si>
  <si>
    <t>Tela de projeção</t>
  </si>
  <si>
    <t>Telefone fixo</t>
  </si>
  <si>
    <t>Telefone satelital</t>
  </si>
  <si>
    <t>Telêmetro</t>
  </si>
  <si>
    <t>Tenda pantográfica</t>
  </si>
  <si>
    <t>Termômetro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</si>
  <si>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</si>
  <si>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</si>
  <si>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</si>
  <si>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</si>
  <si>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</si>
  <si>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</si>
  <si>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Tripé</t>
  </si>
  <si>
    <t>Triturador de papel</t>
  </si>
  <si>
    <t>Triturador forrageiro</t>
  </si>
  <si>
    <t>TV</t>
  </si>
  <si>
    <t>Unidade de fita</t>
  </si>
  <si>
    <t>Uniforme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</si>
  <si>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</si>
  <si>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</si>
  <si>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</si>
  <si>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</si>
  <si>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</si>
  <si>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</si>
  <si>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</si>
  <si>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</si>
  <si>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</si>
  <si>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Voadeira</t>
  </si>
  <si>
    <t>Voadeira com motor</t>
  </si>
  <si>
    <t>Walk talk</t>
  </si>
  <si>
    <t>Web Cam</t>
  </si>
  <si>
    <t>Totalizador por Trimestre</t>
  </si>
  <si>
    <t xml:space="preserve">Observações:
1)  A cada trimestre deve ser descrito o valor a ser gasto no período;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projeto, se necessário;
5) A última coluna do orçamento, em Azul, é o somatório de cada linha por Fonte de Recurso (Projeto e Contrapartida), então na inclusão de novas colunas, a fórmula ali contida deve ser revista.
6) O somatório dos valores de todos os trimestres deve ser igual ao somatório total do projeto, tanto por fonte quanto de forma geral.
</t>
  </si>
  <si>
    <r>
      <rPr>
        <sz val="10"/>
        <rFont val="Arial"/>
        <family val="2"/>
      </rPr>
      <t xml:space="preserve">A numeração dos objetivos específicos, resultados esperados e atividades devem seguir o formulário do Plano de Trabalho e Cronograma Físico (Anexo D). Os objetivos específicos devem ser numerados com a letra </t>
    </r>
    <r>
      <rPr>
        <b/>
        <sz val="10"/>
        <rFont val="Arial"/>
        <family val="2"/>
        <charset val="1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</si>
  <si>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>As células a partir da linha 7 e das colunas H só aceitam números.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</si>
  <si>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R257 e S257 (lembrando que estas células podem sofrer alteração, no caso de inclusões de linhas ou colunas).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</si>
</sst>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_-* #,##0.00_-;\-* #,##0.00_-;_-* \-??_-;_-@_-"/>
    <numFmt numFmtId="166" formatCode="_(* #,##0_);_(* \(#,##0\);_(* \-??_);_(@_)"/>
    <numFmt numFmtId="167" formatCode="&quot;R$ &quot;#,##0.00"/>
    <numFmt numFmtId="168" formatCode="_-&quot;R$&quot;* #,##0.00_-;&quot;-R$&quot;* #,##0.00_-;_-&quot;R$&quot;* \-??_-;_-@_-"/>
    <numFmt numFmtId="169" formatCode="&quot;R$ &quot;#,##0.00;&quot;-R$ &quot;#,##0.00"/>
  </numFmts>
  <fonts count="2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15"/>
      <color rgb="FFFF0000"/>
      <name val="Symbol"/>
      <family val="1"/>
      <charset val="2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Symbol"/>
      <family val="1"/>
      <charset val="2"/>
    </font>
    <font>
      <sz val="13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2"/>
      <name val="Tahoma"/>
      <family val="2"/>
      <charset val="1"/>
    </font>
    <font>
      <b/>
      <sz val="20"/>
      <name val="Tahoma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4"/>
      <color rgb="FFC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F8CBAD"/>
      </patternFill>
    </fill>
    <fill>
      <patternFill patternType="solid">
        <fgColor rgb="FFF8CBAD"/>
        <bgColor rgb="FFD9D9D9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5" fontId="26" fillId="0" borderId="0" applyBorder="0" applyProtection="0"/>
    <xf numFmtId="168" fontId="26" fillId="0" borderId="0" applyBorder="0" applyProtection="0"/>
    <xf numFmtId="0" fontId="2" fillId="0" borderId="0"/>
    <xf numFmtId="164" fontId="26" fillId="0" borderId="0" applyBorder="0" applyProtection="0"/>
  </cellStyleXfs>
  <cellXfs count="141">
    <xf numFmtId="0" fontId="0" fillId="0" borderId="0" xfId="0"/>
    <xf numFmtId="0" fontId="2" fillId="0" borderId="0" xfId="3" applyAlignment="1">
      <alignment horizontal="center"/>
    </xf>
    <xf numFmtId="0" fontId="2" fillId="0" borderId="0" xfId="3"/>
    <xf numFmtId="0" fontId="3" fillId="2" borderId="0" xfId="3" applyFont="1" applyFill="1" applyBorder="1" applyAlignment="1">
      <alignment horizontal="center" vertical="center"/>
    </xf>
    <xf numFmtId="164" fontId="4" fillId="2" borderId="0" xfId="4" applyFont="1" applyFill="1" applyBorder="1" applyAlignment="1" applyProtection="1"/>
    <xf numFmtId="0" fontId="5" fillId="0" borderId="0" xfId="3" applyFont="1" applyBorder="1" applyAlignment="1">
      <alignment horizontal="center" vertical="center"/>
    </xf>
    <xf numFmtId="0" fontId="2" fillId="0" borderId="0" xfId="3" applyAlignment="1">
      <alignment vertical="center" wrapText="1"/>
    </xf>
    <xf numFmtId="0" fontId="2" fillId="0" borderId="0" xfId="3" applyFont="1" applyBorder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Border="1" applyAlignment="1">
      <alignment vertical="center"/>
    </xf>
    <xf numFmtId="0" fontId="2" fillId="0" borderId="0" xfId="3" applyBorder="1"/>
    <xf numFmtId="0" fontId="9" fillId="0" borderId="0" xfId="3" applyFont="1" applyAlignment="1">
      <alignment horizontal="center" vertical="center"/>
    </xf>
    <xf numFmtId="0" fontId="2" fillId="0" borderId="0" xfId="3" applyFont="1" applyBorder="1" applyAlignment="1">
      <alignment vertical="center" wrapText="1"/>
    </xf>
    <xf numFmtId="0" fontId="2" fillId="2" borderId="0" xfId="3" applyFont="1" applyFill="1" applyBorder="1" applyAlignment="1">
      <alignment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center"/>
    </xf>
    <xf numFmtId="0" fontId="2" fillId="2" borderId="0" xfId="3" applyFill="1" applyBorder="1"/>
    <xf numFmtId="0" fontId="9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5" fontId="12" fillId="0" borderId="0" xfId="1" applyFont="1" applyBorder="1" applyAlignment="1" applyProtection="1">
      <alignment horizontal="center"/>
    </xf>
    <xf numFmtId="166" fontId="12" fillId="0" borderId="0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165" fontId="12" fillId="0" borderId="0" xfId="1" applyFont="1" applyBorder="1" applyAlignment="1" applyProtection="1"/>
    <xf numFmtId="167" fontId="12" fillId="0" borderId="0" xfId="1" applyNumberFormat="1" applyFont="1" applyBorder="1" applyAlignment="1" applyProtection="1">
      <alignment horizontal="right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/>
    <xf numFmtId="167" fontId="13" fillId="0" borderId="4" xfId="0" applyNumberFormat="1" applyFont="1" applyBorder="1" applyAlignment="1">
      <alignment horizontal="right"/>
    </xf>
    <xf numFmtId="0" fontId="15" fillId="0" borderId="6" xfId="0" applyFont="1" applyBorder="1" applyAlignment="1">
      <alignment horizontal="left" vertical="top" wrapText="1"/>
    </xf>
    <xf numFmtId="165" fontId="15" fillId="0" borderId="7" xfId="1" applyFont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66" fontId="15" fillId="0" borderId="7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7" fontId="15" fillId="0" borderId="9" xfId="1" applyNumberFormat="1" applyFont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167" fontId="18" fillId="2" borderId="1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165" fontId="11" fillId="0" borderId="2" xfId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9" fillId="5" borderId="1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167" fontId="11" fillId="5" borderId="7" xfId="2" applyNumberFormat="1" applyFont="1" applyFill="1" applyBorder="1" applyAlignment="1" applyProtection="1">
      <alignment horizontal="right"/>
    </xf>
    <xf numFmtId="169" fontId="17" fillId="4" borderId="7" xfId="1" applyNumberFormat="1" applyFont="1" applyFill="1" applyBorder="1" applyAlignment="1" applyProtection="1">
      <alignment vertical="center"/>
    </xf>
    <xf numFmtId="0" fontId="15" fillId="5" borderId="1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169" fontId="17" fillId="4" borderId="2" xfId="1" applyNumberFormat="1" applyFont="1" applyFill="1" applyBorder="1" applyAlignment="1" applyProtection="1">
      <alignment vertical="center"/>
    </xf>
    <xf numFmtId="0" fontId="15" fillId="6" borderId="1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6" borderId="12" xfId="0" applyFont="1" applyFill="1" applyBorder="1" applyAlignment="1">
      <alignment vertical="center" wrapText="1"/>
    </xf>
    <xf numFmtId="167" fontId="15" fillId="6" borderId="4" xfId="2" applyNumberFormat="1" applyFont="1" applyFill="1" applyBorder="1" applyAlignment="1" applyProtection="1">
      <alignment horizontal="right" wrapText="1"/>
    </xf>
    <xf numFmtId="0" fontId="15" fillId="0" borderId="1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8" fontId="20" fillId="0" borderId="3" xfId="2" applyFont="1" applyBorder="1" applyAlignment="1" applyProtection="1">
      <alignment horizontal="center" vertical="center" wrapText="1"/>
    </xf>
    <xf numFmtId="167" fontId="15" fillId="0" borderId="3" xfId="2" applyNumberFormat="1" applyFont="1" applyBorder="1" applyAlignment="1" applyProtection="1">
      <alignment horizontal="right" wrapText="1"/>
    </xf>
    <xf numFmtId="164" fontId="15" fillId="0" borderId="3" xfId="0" applyNumberFormat="1" applyFont="1" applyBorder="1" applyAlignment="1">
      <alignment horizontal="left" wrapText="1"/>
    </xf>
    <xf numFmtId="164" fontId="20" fillId="0" borderId="3" xfId="0" applyNumberFormat="1" applyFont="1" applyBorder="1" applyAlignment="1">
      <alignment horizontal="left" wrapText="1"/>
    </xf>
    <xf numFmtId="0" fontId="15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167" fontId="15" fillId="6" borderId="3" xfId="2" applyNumberFormat="1" applyFont="1" applyFill="1" applyBorder="1" applyAlignment="1" applyProtection="1">
      <alignment horizontal="right" wrapText="1"/>
    </xf>
    <xf numFmtId="0" fontId="0" fillId="5" borderId="4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167" fontId="15" fillId="0" borderId="3" xfId="0" applyNumberFormat="1" applyFont="1" applyBorder="1" applyAlignment="1">
      <alignment horizontal="right" wrapText="1"/>
    </xf>
    <xf numFmtId="167" fontId="15" fillId="5" borderId="3" xfId="1" applyNumberFormat="1" applyFont="1" applyFill="1" applyBorder="1" applyAlignment="1" applyProtection="1">
      <alignment horizontal="right" vertical="center" wrapText="1"/>
    </xf>
    <xf numFmtId="167" fontId="15" fillId="6" borderId="3" xfId="0" applyNumberFormat="1" applyFont="1" applyFill="1" applyBorder="1" applyAlignment="1">
      <alignment horizontal="right" vertical="center" wrapText="1"/>
    </xf>
    <xf numFmtId="165" fontId="20" fillId="0" borderId="3" xfId="1" applyFont="1" applyBorder="1" applyAlignment="1" applyProtection="1">
      <alignment horizontal="right" wrapText="1"/>
    </xf>
    <xf numFmtId="167" fontId="15" fillId="2" borderId="3" xfId="0" applyNumberFormat="1" applyFont="1" applyFill="1" applyBorder="1" applyAlignment="1">
      <alignment horizontal="right" wrapText="1"/>
    </xf>
    <xf numFmtId="167" fontId="17" fillId="7" borderId="10" xfId="1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2" fillId="2" borderId="0" xfId="0" applyFont="1" applyFill="1" applyBorder="1"/>
    <xf numFmtId="165" fontId="12" fillId="2" borderId="0" xfId="1" applyFont="1" applyFill="1" applyBorder="1" applyAlignment="1" applyProtection="1">
      <alignment horizontal="center"/>
    </xf>
    <xf numFmtId="166" fontId="12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165" fontId="12" fillId="2" borderId="0" xfId="1" applyFont="1" applyFill="1" applyBorder="1" applyAlignment="1" applyProtection="1"/>
    <xf numFmtId="167" fontId="12" fillId="2" borderId="0" xfId="1" applyNumberFormat="1" applyFont="1" applyFill="1" applyBorder="1" applyAlignment="1" applyProtection="1">
      <alignment horizontal="right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2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2" borderId="0" xfId="0" applyFont="1" applyFill="1" applyAlignment="1">
      <alignment vertical="center"/>
    </xf>
    <xf numFmtId="0" fontId="25" fillId="0" borderId="0" xfId="0" applyFont="1" applyAlignment="1">
      <alignment horizontal="left" indent="1"/>
    </xf>
    <xf numFmtId="167" fontId="15" fillId="6" borderId="2" xfId="2" applyNumberFormat="1" applyFont="1" applyFill="1" applyBorder="1" applyAlignment="1" applyProtection="1">
      <alignment horizontal="right" wrapText="1"/>
    </xf>
    <xf numFmtId="165" fontId="17" fillId="4" borderId="2" xfId="1" applyFont="1" applyFill="1" applyBorder="1" applyAlignment="1" applyProtection="1">
      <alignment horizontal="center" vertical="center"/>
    </xf>
    <xf numFmtId="0" fontId="27" fillId="0" borderId="0" xfId="0" applyFont="1"/>
    <xf numFmtId="165" fontId="27" fillId="0" borderId="0" xfId="1" applyFont="1" applyBorder="1" applyAlignment="1" applyProtection="1">
      <alignment horizontal="center"/>
    </xf>
    <xf numFmtId="166" fontId="27" fillId="0" borderId="0" xfId="1" applyNumberFormat="1" applyFont="1" applyBorder="1" applyAlignment="1" applyProtection="1">
      <alignment horizontal="center"/>
    </xf>
    <xf numFmtId="0" fontId="27" fillId="0" borderId="0" xfId="0" applyFont="1" applyAlignment="1">
      <alignment horizont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167" fontId="27" fillId="0" borderId="2" xfId="0" applyNumberFormat="1" applyFont="1" applyBorder="1"/>
    <xf numFmtId="0" fontId="28" fillId="0" borderId="2" xfId="0" applyFont="1" applyBorder="1"/>
    <xf numFmtId="167" fontId="28" fillId="0" borderId="2" xfId="0" applyNumberFormat="1" applyFont="1" applyBorder="1"/>
    <xf numFmtId="0" fontId="2" fillId="2" borderId="2" xfId="3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top" wrapText="1"/>
    </xf>
    <xf numFmtId="0" fontId="23" fillId="7" borderId="14" xfId="0" applyFont="1" applyFill="1" applyBorder="1" applyAlignment="1">
      <alignment horizontal="right" vertical="center"/>
    </xf>
    <xf numFmtId="165" fontId="28" fillId="0" borderId="2" xfId="1" applyFont="1" applyBorder="1" applyAlignment="1" applyProtection="1">
      <alignment horizontal="center"/>
    </xf>
    <xf numFmtId="0" fontId="14" fillId="2" borderId="5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65" fontId="17" fillId="4" borderId="8" xfId="1" applyFont="1" applyFill="1" applyBorder="1" applyAlignment="1" applyProtection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</cellXfs>
  <cellStyles count="5">
    <cellStyle name="Moeda" xfId="2" builtinId="4"/>
    <cellStyle name="Normal" xfId="0" builtinId="0"/>
    <cellStyle name="Normal 2" xfId="3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127080</xdr:colOff>
      <xdr:row>0</xdr:row>
      <xdr:rowOff>0</xdr:rowOff>
    </xdr:from>
    <xdr:to>
      <xdr:col>14</xdr:col>
      <xdr:colOff>57600</xdr:colOff>
      <xdr:row>3</xdr:row>
      <xdr:rowOff>53280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24160" y="0"/>
          <a:ext cx="534960" cy="56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Option Button 1" descr="Si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Sim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965200</xdr:colOff>
      <xdr:row>0</xdr:row>
      <xdr:rowOff>190500</xdr:rowOff>
    </xdr:from>
    <xdr:to>
      <xdr:col>18</xdr:col>
      <xdr:colOff>647200</xdr:colOff>
      <xdr:row>3</xdr:row>
      <xdr:rowOff>18660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44600" y="190500"/>
          <a:ext cx="977400" cy="10727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nbio-my.sharepoint.com/../../..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3"/>
  <sheetViews>
    <sheetView showRowColHeaders="0" tabSelected="1" zoomScalePageLayoutView="60" workbookViewId="0">
      <selection activeCell="S6" sqref="S6"/>
    </sheetView>
  </sheetViews>
  <sheetFormatPr defaultColWidth="8.44140625" defaultRowHeight="14.4" x14ac:dyDescent="0.3"/>
  <cols>
    <col min="1" max="1" width="4.77734375" style="1" customWidth="1"/>
    <col min="2" max="15" width="8.44140625" style="2"/>
  </cols>
  <sheetData>
    <row r="1" spans="1:15" ht="14.55" customHeight="1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5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5" ht="13.5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4"/>
    </row>
    <row r="4" spans="1:15" ht="13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36" customHeight="1" x14ac:dyDescent="0.3">
      <c r="A5" s="131" t="s">
        <v>1</v>
      </c>
      <c r="B5" s="132" t="s">
        <v>490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4"/>
    </row>
    <row r="6" spans="1:15" ht="113.1" customHeight="1" x14ac:dyDescent="0.3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4"/>
    </row>
    <row r="8" spans="1:15" ht="65.099999999999994" customHeight="1" x14ac:dyDescent="0.3">
      <c r="A8" s="5" t="s">
        <v>1</v>
      </c>
      <c r="B8" s="140" t="s">
        <v>491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6"/>
    </row>
    <row r="9" spans="1:15" ht="16.05" customHeight="1" x14ac:dyDescent="0.3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/>
    </row>
    <row r="10" spans="1:15" ht="267" customHeight="1" x14ac:dyDescent="0.3">
      <c r="A10" s="5" t="s">
        <v>1</v>
      </c>
      <c r="B10" s="133" t="s">
        <v>2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6"/>
    </row>
    <row r="11" spans="1:15" ht="14.1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/>
    </row>
    <row r="12" spans="1:15" s="10" customFormat="1" ht="70.5" customHeight="1" x14ac:dyDescent="0.25">
      <c r="A12" s="5" t="s">
        <v>1</v>
      </c>
      <c r="B12" s="126" t="s">
        <v>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9"/>
    </row>
    <row r="13" spans="1:15" ht="13.05" customHeight="1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0" customFormat="1" ht="22.5" customHeight="1" x14ac:dyDescent="0.25">
      <c r="A14" s="5" t="s">
        <v>1</v>
      </c>
      <c r="B14" s="127" t="s">
        <v>4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3"/>
    </row>
    <row r="15" spans="1:15" x14ac:dyDescent="0.3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s="10" customFormat="1" ht="24" customHeight="1" x14ac:dyDescent="0.25">
      <c r="A16" s="5" t="s">
        <v>1</v>
      </c>
      <c r="B16" s="128" t="s">
        <v>5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5" ht="16.8" x14ac:dyDescent="0.3">
      <c r="A17" s="1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5"/>
    </row>
    <row r="18" spans="1:15" ht="32.549999999999997" customHeight="1" x14ac:dyDescent="0.3">
      <c r="A18" s="5" t="s">
        <v>1</v>
      </c>
      <c r="B18" s="129" t="s">
        <v>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5"/>
    </row>
    <row r="19" spans="1:15" ht="16.8" x14ac:dyDescent="0.3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s="10" customFormat="1" ht="18.75" customHeight="1" x14ac:dyDescent="0.25">
      <c r="A20" s="5" t="s">
        <v>1</v>
      </c>
      <c r="B20" s="129" t="s">
        <v>7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5"/>
    </row>
    <row r="21" spans="1:15" s="10" customFormat="1" ht="19.2" x14ac:dyDescent="0.25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5"/>
    </row>
    <row r="22" spans="1:15" s="18" customFormat="1" ht="18.75" customHeight="1" x14ac:dyDescent="0.25">
      <c r="A22" s="16" t="s">
        <v>1</v>
      </c>
      <c r="B22" s="126" t="s">
        <v>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7"/>
    </row>
    <row r="23" spans="1:15" s="18" customFormat="1" ht="16.8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/>
    </row>
    <row r="24" spans="1:15" s="18" customFormat="1" ht="18.75" customHeight="1" x14ac:dyDescent="0.25">
      <c r="A24" s="16" t="s">
        <v>1</v>
      </c>
      <c r="B24" s="126" t="s">
        <v>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21"/>
    </row>
    <row r="25" spans="1:15" s="18" customFormat="1" ht="19.2" x14ac:dyDescent="0.25">
      <c r="A25" s="1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7"/>
    </row>
    <row r="26" spans="1:15" s="18" customFormat="1" ht="18.75" customHeight="1" x14ac:dyDescent="0.25">
      <c r="A26" s="16" t="s">
        <v>1</v>
      </c>
      <c r="B26" s="126" t="s">
        <v>10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8" spans="1:15" s="18" customFormat="1" ht="18.75" customHeight="1" x14ac:dyDescent="0.25">
      <c r="A28" s="16" t="s">
        <v>1</v>
      </c>
      <c r="B28" s="126" t="s">
        <v>492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30" spans="1:15" s="18" customFormat="1" ht="62.1" customHeight="1" x14ac:dyDescent="0.25">
      <c r="A30" s="16" t="s">
        <v>1</v>
      </c>
      <c r="B30" s="126" t="s">
        <v>493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5" s="18" customFormat="1" ht="19.2" x14ac:dyDescent="0.25">
      <c r="A31" s="1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5" s="18" customFormat="1" ht="101.1" customHeight="1" x14ac:dyDescent="0.25">
      <c r="A32" s="16" t="s">
        <v>1</v>
      </c>
      <c r="B32" s="126" t="s">
        <v>11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</row>
    <row r="33" spans="1:14" s="18" customFormat="1" ht="20.55" customHeight="1" x14ac:dyDescent="0.25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</sheetData>
  <mergeCells count="16">
    <mergeCell ref="A1:N3"/>
    <mergeCell ref="A5:A6"/>
    <mergeCell ref="B5:N6"/>
    <mergeCell ref="B8:N8"/>
    <mergeCell ref="B10:N10"/>
    <mergeCell ref="B12:N12"/>
    <mergeCell ref="B14:N14"/>
    <mergeCell ref="B16:N16"/>
    <mergeCell ref="B18:N18"/>
    <mergeCell ref="B20:N20"/>
    <mergeCell ref="B32:N32"/>
    <mergeCell ref="B22:N22"/>
    <mergeCell ref="B24:N24"/>
    <mergeCell ref="B26:N26"/>
    <mergeCell ref="B28:N28"/>
    <mergeCell ref="B30:N30"/>
  </mergeCells>
  <printOptions horizontalCentered="1"/>
  <pageMargins left="0.51180555555555596" right="0.51180555555555596" top="0" bottom="0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79"/>
  <sheetViews>
    <sheetView zoomScale="50" zoomScaleNormal="50" zoomScalePageLayoutView="60" workbookViewId="0">
      <selection activeCell="B10" sqref="B10"/>
    </sheetView>
  </sheetViews>
  <sheetFormatPr defaultColWidth="9.21875" defaultRowHeight="14.4" x14ac:dyDescent="0.3"/>
  <cols>
    <col min="1" max="1" width="9.77734375" style="23" customWidth="1"/>
    <col min="2" max="2" width="34.21875" style="24" customWidth="1"/>
    <col min="3" max="3" width="87.44140625" style="25" customWidth="1"/>
    <col min="4" max="4" width="37.77734375" style="25" customWidth="1"/>
    <col min="5" max="5" width="15.77734375" style="26" customWidth="1"/>
    <col min="6" max="6" width="19.77734375" style="27" customWidth="1"/>
    <col min="7" max="7" width="8.44140625" style="28" customWidth="1"/>
    <col min="8" max="8" width="15.44140625" style="29" customWidth="1"/>
    <col min="9" max="9" width="15" style="30" customWidth="1"/>
    <col min="10" max="17" width="15.44140625" style="29" customWidth="1"/>
    <col min="18" max="18" width="18.5546875" style="29" customWidth="1"/>
    <col min="19" max="19" width="17.44140625" style="29" customWidth="1"/>
    <col min="253" max="253" width="6.21875" customWidth="1"/>
    <col min="254" max="254" width="24" customWidth="1"/>
    <col min="255" max="255" width="14.77734375" customWidth="1"/>
    <col min="256" max="256" width="17.44140625" customWidth="1"/>
    <col min="257" max="257" width="12" customWidth="1"/>
    <col min="258" max="258" width="8.44140625" customWidth="1"/>
    <col min="259" max="259" width="11.44140625" customWidth="1"/>
    <col min="260" max="260" width="13.44140625" customWidth="1"/>
    <col min="261" max="261" width="12.21875" customWidth="1"/>
    <col min="262" max="262" width="18.44140625" customWidth="1"/>
    <col min="263" max="263" width="12.21875" customWidth="1"/>
    <col min="264" max="264" width="18.44140625" customWidth="1"/>
    <col min="265" max="265" width="12.21875" customWidth="1"/>
    <col min="266" max="266" width="17.44140625" customWidth="1"/>
    <col min="267" max="268" width="12.21875" customWidth="1"/>
    <col min="269" max="269" width="18.44140625" customWidth="1"/>
    <col min="270" max="270" width="12.21875" customWidth="1"/>
    <col min="271" max="271" width="17.21875" customWidth="1"/>
    <col min="272" max="272" width="13.77734375" customWidth="1"/>
    <col min="273" max="273" width="21.21875" customWidth="1"/>
    <col min="274" max="274" width="13" customWidth="1"/>
    <col min="509" max="509" width="6.21875" customWidth="1"/>
    <col min="510" max="510" width="24" customWidth="1"/>
    <col min="511" max="511" width="14.77734375" customWidth="1"/>
    <col min="512" max="512" width="17.44140625" customWidth="1"/>
    <col min="513" max="513" width="12" customWidth="1"/>
    <col min="514" max="514" width="8.44140625" customWidth="1"/>
    <col min="515" max="515" width="11.44140625" customWidth="1"/>
    <col min="516" max="516" width="13.44140625" customWidth="1"/>
    <col min="517" max="517" width="12.21875" customWidth="1"/>
    <col min="518" max="518" width="18.44140625" customWidth="1"/>
    <col min="519" max="519" width="12.21875" customWidth="1"/>
    <col min="520" max="520" width="18.44140625" customWidth="1"/>
    <col min="521" max="521" width="12.21875" customWidth="1"/>
    <col min="522" max="522" width="17.44140625" customWidth="1"/>
    <col min="523" max="524" width="12.21875" customWidth="1"/>
    <col min="525" max="525" width="18.44140625" customWidth="1"/>
    <col min="526" max="526" width="12.21875" customWidth="1"/>
    <col min="527" max="527" width="17.21875" customWidth="1"/>
    <col min="528" max="528" width="13.77734375" customWidth="1"/>
    <col min="529" max="529" width="21.21875" customWidth="1"/>
    <col min="530" max="530" width="13" customWidth="1"/>
    <col min="765" max="765" width="6.21875" customWidth="1"/>
    <col min="766" max="766" width="24" customWidth="1"/>
    <col min="767" max="767" width="14.77734375" customWidth="1"/>
    <col min="768" max="768" width="17.44140625" customWidth="1"/>
    <col min="769" max="769" width="12" customWidth="1"/>
    <col min="770" max="770" width="8.44140625" customWidth="1"/>
    <col min="771" max="771" width="11.44140625" customWidth="1"/>
    <col min="772" max="772" width="13.44140625" customWidth="1"/>
    <col min="773" max="773" width="12.21875" customWidth="1"/>
    <col min="774" max="774" width="18.44140625" customWidth="1"/>
    <col min="775" max="775" width="12.21875" customWidth="1"/>
    <col min="776" max="776" width="18.44140625" customWidth="1"/>
    <col min="777" max="777" width="12.21875" customWidth="1"/>
    <col min="778" max="778" width="17.44140625" customWidth="1"/>
    <col min="779" max="780" width="12.21875" customWidth="1"/>
    <col min="781" max="781" width="18.44140625" customWidth="1"/>
    <col min="782" max="782" width="12.21875" customWidth="1"/>
    <col min="783" max="783" width="17.21875" customWidth="1"/>
    <col min="784" max="784" width="13.77734375" customWidth="1"/>
    <col min="785" max="785" width="21.21875" customWidth="1"/>
    <col min="786" max="786" width="13" customWidth="1"/>
  </cols>
  <sheetData>
    <row r="1" spans="1:19" ht="36.6" customHeight="1" x14ac:dyDescent="0.3">
      <c r="A1" s="31" t="s">
        <v>12</v>
      </c>
      <c r="B1" s="32"/>
      <c r="C1" s="33"/>
      <c r="D1" s="34"/>
      <c r="E1" s="34"/>
      <c r="F1" s="34"/>
      <c r="G1" s="34"/>
      <c r="H1" s="34"/>
      <c r="I1" s="35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31.05" customHeight="1" x14ac:dyDescent="0.3">
      <c r="A2" s="31" t="s">
        <v>13</v>
      </c>
      <c r="B2" s="32"/>
      <c r="C2" s="34"/>
      <c r="D2" s="34"/>
      <c r="E2" s="34"/>
      <c r="F2" s="34"/>
      <c r="G2" s="34"/>
      <c r="H2" s="34"/>
      <c r="I2" s="35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30" customHeight="1" x14ac:dyDescent="0.3">
      <c r="A3" s="31" t="s">
        <v>14</v>
      </c>
      <c r="B3" s="32"/>
      <c r="C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4.6" x14ac:dyDescent="0.3">
      <c r="A4" s="136" t="s">
        <v>15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s="28" customFormat="1" ht="68.099999999999994" customHeight="1" x14ac:dyDescent="0.25">
      <c r="A5" s="36"/>
      <c r="B5" s="37" t="s">
        <v>16</v>
      </c>
      <c r="C5" s="38" t="s">
        <v>17</v>
      </c>
      <c r="D5" s="39" t="s">
        <v>18</v>
      </c>
      <c r="E5" s="37" t="s">
        <v>19</v>
      </c>
      <c r="F5" s="40" t="s">
        <v>20</v>
      </c>
      <c r="G5" s="41" t="s">
        <v>21</v>
      </c>
      <c r="H5" s="37" t="s">
        <v>22</v>
      </c>
      <c r="I5" s="42" t="s">
        <v>23</v>
      </c>
      <c r="J5" s="137" t="s">
        <v>24</v>
      </c>
      <c r="K5" s="137"/>
      <c r="L5" s="137" t="s">
        <v>25</v>
      </c>
      <c r="M5" s="137"/>
      <c r="N5" s="137" t="s">
        <v>26</v>
      </c>
      <c r="O5" s="137"/>
      <c r="P5" s="137" t="s">
        <v>27</v>
      </c>
      <c r="Q5" s="137"/>
      <c r="R5" s="138" t="s">
        <v>28</v>
      </c>
      <c r="S5" s="138"/>
    </row>
    <row r="6" spans="1:19" s="51" customFormat="1" ht="25.5" customHeight="1" x14ac:dyDescent="0.3">
      <c r="A6" s="43"/>
      <c r="B6" s="44"/>
      <c r="C6" s="45"/>
      <c r="D6" s="46"/>
      <c r="E6" s="47"/>
      <c r="F6" s="47"/>
      <c r="G6" s="47"/>
      <c r="H6" s="47"/>
      <c r="I6" s="48"/>
      <c r="J6" s="49" t="s">
        <v>29</v>
      </c>
      <c r="K6" s="50" t="s">
        <v>30</v>
      </c>
      <c r="L6" s="49" t="s">
        <v>29</v>
      </c>
      <c r="M6" s="50" t="s">
        <v>30</v>
      </c>
      <c r="N6" s="49" t="s">
        <v>29</v>
      </c>
      <c r="O6" s="50" t="s">
        <v>30</v>
      </c>
      <c r="P6" s="49" t="s">
        <v>29</v>
      </c>
      <c r="Q6" s="50" t="s">
        <v>30</v>
      </c>
      <c r="R6" s="115" t="s">
        <v>29</v>
      </c>
      <c r="S6" s="115" t="s">
        <v>30</v>
      </c>
    </row>
    <row r="7" spans="1:19" ht="21.6" customHeight="1" x14ac:dyDescent="0.3">
      <c r="A7" s="52" t="s">
        <v>31</v>
      </c>
      <c r="B7" s="53"/>
      <c r="C7" s="54" t="s">
        <v>32</v>
      </c>
      <c r="D7" s="53"/>
      <c r="E7" s="55"/>
      <c r="F7" s="55"/>
      <c r="G7" s="55"/>
      <c r="H7" s="56"/>
      <c r="I7" s="57">
        <f t="shared" ref="I7:Q7" si="0">I8+I20</f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 t="shared" si="0"/>
        <v>0</v>
      </c>
      <c r="R7" s="58">
        <f t="shared" ref="R7:S7" si="1">R8+R20</f>
        <v>0</v>
      </c>
      <c r="S7" s="58">
        <f t="shared" si="1"/>
        <v>0</v>
      </c>
    </row>
    <row r="8" spans="1:19" ht="21.6" customHeight="1" x14ac:dyDescent="0.3">
      <c r="A8" s="59" t="s">
        <v>33</v>
      </c>
      <c r="B8" s="60"/>
      <c r="C8" s="61" t="s">
        <v>34</v>
      </c>
      <c r="D8" s="53"/>
      <c r="E8" s="55"/>
      <c r="F8" s="55"/>
      <c r="G8" s="55"/>
      <c r="H8" s="56"/>
      <c r="I8" s="57">
        <f t="shared" ref="I8:S8" si="2">I9</f>
        <v>0</v>
      </c>
      <c r="J8" s="57">
        <f t="shared" si="2"/>
        <v>0</v>
      </c>
      <c r="K8" s="57">
        <f t="shared" si="2"/>
        <v>0</v>
      </c>
      <c r="L8" s="57">
        <f t="shared" si="2"/>
        <v>0</v>
      </c>
      <c r="M8" s="57">
        <f t="shared" si="2"/>
        <v>0</v>
      </c>
      <c r="N8" s="57">
        <f t="shared" si="2"/>
        <v>0</v>
      </c>
      <c r="O8" s="57">
        <f t="shared" si="2"/>
        <v>0</v>
      </c>
      <c r="P8" s="57">
        <f t="shared" si="2"/>
        <v>0</v>
      </c>
      <c r="Q8" s="57">
        <f t="shared" si="2"/>
        <v>0</v>
      </c>
      <c r="R8" s="62">
        <f t="shared" si="2"/>
        <v>0</v>
      </c>
      <c r="S8" s="62">
        <f t="shared" si="2"/>
        <v>0</v>
      </c>
    </row>
    <row r="9" spans="1:19" ht="21.6" customHeight="1" x14ac:dyDescent="0.3">
      <c r="A9" s="63" t="s">
        <v>35</v>
      </c>
      <c r="B9" s="64"/>
      <c r="C9" s="65" t="s">
        <v>36</v>
      </c>
      <c r="D9" s="66"/>
      <c r="E9" s="67"/>
      <c r="F9" s="67"/>
      <c r="G9" s="67"/>
      <c r="H9" s="68"/>
      <c r="I9" s="114">
        <f t="shared" ref="I9:Q9" si="3">SUM(I10:I19)</f>
        <v>0</v>
      </c>
      <c r="J9" s="114">
        <f t="shared" si="3"/>
        <v>0</v>
      </c>
      <c r="K9" s="114">
        <f t="shared" si="3"/>
        <v>0</v>
      </c>
      <c r="L9" s="114">
        <f t="shared" si="3"/>
        <v>0</v>
      </c>
      <c r="M9" s="114">
        <f t="shared" si="3"/>
        <v>0</v>
      </c>
      <c r="N9" s="114">
        <f t="shared" si="3"/>
        <v>0</v>
      </c>
      <c r="O9" s="114">
        <f t="shared" si="3"/>
        <v>0</v>
      </c>
      <c r="P9" s="114">
        <f t="shared" si="3"/>
        <v>0</v>
      </c>
      <c r="Q9" s="114">
        <f t="shared" si="3"/>
        <v>0</v>
      </c>
      <c r="R9" s="62">
        <f t="shared" ref="R9:S9" si="4">SUM(R10:R19)</f>
        <v>0</v>
      </c>
      <c r="S9" s="62">
        <f t="shared" si="4"/>
        <v>0</v>
      </c>
    </row>
    <row r="10" spans="1:19" ht="21.6" customHeight="1" x14ac:dyDescent="0.3">
      <c r="A10" s="70"/>
      <c r="B10" s="71"/>
      <c r="C10" s="38"/>
      <c r="D10" s="38"/>
      <c r="E10" s="72"/>
      <c r="F10" s="73"/>
      <c r="G10" s="72"/>
      <c r="H10" s="74"/>
      <c r="I10" s="75">
        <f t="shared" ref="I10:I19" si="5">G10*H10</f>
        <v>0</v>
      </c>
      <c r="J10" s="76"/>
      <c r="K10" s="76"/>
      <c r="L10" s="76"/>
      <c r="M10" s="76"/>
      <c r="N10" s="77"/>
      <c r="O10" s="76"/>
      <c r="P10" s="76"/>
      <c r="Q10" s="76"/>
      <c r="R10" s="62">
        <f t="shared" ref="R10:R73" si="6">F10+H10+J10+L10+N10+P10</f>
        <v>0</v>
      </c>
      <c r="S10" s="62">
        <f t="shared" ref="S10:S73" si="7">G10+I10+K10+M10+O10+Q10</f>
        <v>0</v>
      </c>
    </row>
    <row r="11" spans="1:19" ht="21.6" customHeight="1" x14ac:dyDescent="0.3">
      <c r="A11" s="70"/>
      <c r="B11" s="71"/>
      <c r="C11" s="73"/>
      <c r="D11" s="72"/>
      <c r="E11" s="72"/>
      <c r="F11" s="73"/>
      <c r="G11" s="72"/>
      <c r="H11" s="74"/>
      <c r="I11" s="75">
        <f t="shared" si="5"/>
        <v>0</v>
      </c>
      <c r="J11" s="76"/>
      <c r="K11" s="76"/>
      <c r="L11" s="76"/>
      <c r="M11" s="76"/>
      <c r="N11" s="77"/>
      <c r="O11" s="76"/>
      <c r="P11" s="76"/>
      <c r="Q11" s="76"/>
      <c r="R11" s="62">
        <f t="shared" si="6"/>
        <v>0</v>
      </c>
      <c r="S11" s="62">
        <f t="shared" si="7"/>
        <v>0</v>
      </c>
    </row>
    <row r="12" spans="1:19" ht="21.6" customHeight="1" x14ac:dyDescent="0.3">
      <c r="A12" s="70"/>
      <c r="B12" s="71"/>
      <c r="C12" s="73"/>
      <c r="D12" s="72"/>
      <c r="E12" s="72"/>
      <c r="F12" s="73"/>
      <c r="G12" s="72"/>
      <c r="H12" s="74"/>
      <c r="I12" s="75">
        <f t="shared" si="5"/>
        <v>0</v>
      </c>
      <c r="J12" s="76"/>
      <c r="K12" s="76"/>
      <c r="L12" s="76"/>
      <c r="M12" s="76"/>
      <c r="N12" s="77"/>
      <c r="O12" s="76"/>
      <c r="P12" s="76"/>
      <c r="Q12" s="76"/>
      <c r="R12" s="62">
        <f t="shared" si="6"/>
        <v>0</v>
      </c>
      <c r="S12" s="62">
        <f t="shared" si="7"/>
        <v>0</v>
      </c>
    </row>
    <row r="13" spans="1:19" ht="21.6" customHeight="1" x14ac:dyDescent="0.3">
      <c r="A13" s="70"/>
      <c r="B13" s="71"/>
      <c r="C13" s="73"/>
      <c r="D13" s="72"/>
      <c r="E13" s="72"/>
      <c r="F13" s="73"/>
      <c r="G13" s="72"/>
      <c r="H13" s="74"/>
      <c r="I13" s="75">
        <f t="shared" si="5"/>
        <v>0</v>
      </c>
      <c r="J13" s="76"/>
      <c r="K13" s="76"/>
      <c r="L13" s="76"/>
      <c r="M13" s="76"/>
      <c r="N13" s="77"/>
      <c r="O13" s="76"/>
      <c r="P13" s="76"/>
      <c r="Q13" s="76"/>
      <c r="R13" s="62">
        <f t="shared" si="6"/>
        <v>0</v>
      </c>
      <c r="S13" s="62">
        <f t="shared" si="7"/>
        <v>0</v>
      </c>
    </row>
    <row r="14" spans="1:19" ht="21.6" customHeight="1" x14ac:dyDescent="0.3">
      <c r="A14" s="70"/>
      <c r="B14" s="71"/>
      <c r="C14" s="73"/>
      <c r="D14" s="72"/>
      <c r="E14" s="72"/>
      <c r="F14" s="73"/>
      <c r="G14" s="72"/>
      <c r="H14" s="74"/>
      <c r="I14" s="75">
        <f t="shared" si="5"/>
        <v>0</v>
      </c>
      <c r="J14" s="76"/>
      <c r="K14" s="76"/>
      <c r="L14" s="76"/>
      <c r="M14" s="76"/>
      <c r="N14" s="77"/>
      <c r="O14" s="76"/>
      <c r="P14" s="76"/>
      <c r="Q14" s="76"/>
      <c r="R14" s="62">
        <f t="shared" si="6"/>
        <v>0</v>
      </c>
      <c r="S14" s="62">
        <f t="shared" si="7"/>
        <v>0</v>
      </c>
    </row>
    <row r="15" spans="1:19" ht="21.6" customHeight="1" x14ac:dyDescent="0.3">
      <c r="A15" s="70"/>
      <c r="B15" s="71"/>
      <c r="C15" s="73"/>
      <c r="D15" s="72"/>
      <c r="E15" s="72"/>
      <c r="F15" s="73"/>
      <c r="G15" s="72"/>
      <c r="H15" s="74"/>
      <c r="I15" s="75">
        <f t="shared" si="5"/>
        <v>0</v>
      </c>
      <c r="J15" s="76"/>
      <c r="K15" s="76"/>
      <c r="L15" s="76"/>
      <c r="M15" s="76"/>
      <c r="N15" s="77"/>
      <c r="O15" s="76"/>
      <c r="P15" s="76"/>
      <c r="Q15" s="76"/>
      <c r="R15" s="62">
        <f t="shared" si="6"/>
        <v>0</v>
      </c>
      <c r="S15" s="62">
        <f t="shared" si="7"/>
        <v>0</v>
      </c>
    </row>
    <row r="16" spans="1:19" ht="21.6" customHeight="1" x14ac:dyDescent="0.3">
      <c r="A16" s="70"/>
      <c r="B16" s="71"/>
      <c r="C16" s="38"/>
      <c r="D16" s="38"/>
      <c r="E16" s="72"/>
      <c r="F16" s="73"/>
      <c r="G16" s="72"/>
      <c r="H16" s="74"/>
      <c r="I16" s="75">
        <f t="shared" si="5"/>
        <v>0</v>
      </c>
      <c r="J16" s="76"/>
      <c r="K16" s="76"/>
      <c r="L16" s="76"/>
      <c r="M16" s="76"/>
      <c r="N16" s="77"/>
      <c r="O16" s="76"/>
      <c r="P16" s="76"/>
      <c r="Q16" s="76"/>
      <c r="R16" s="62">
        <f t="shared" si="6"/>
        <v>0</v>
      </c>
      <c r="S16" s="62">
        <f t="shared" si="7"/>
        <v>0</v>
      </c>
    </row>
    <row r="17" spans="1:19" ht="21.6" customHeight="1" x14ac:dyDescent="0.3">
      <c r="A17" s="70"/>
      <c r="B17" s="71"/>
      <c r="C17" s="38"/>
      <c r="D17" s="38"/>
      <c r="E17" s="72"/>
      <c r="F17" s="73"/>
      <c r="G17" s="72"/>
      <c r="H17" s="74"/>
      <c r="I17" s="75">
        <f t="shared" si="5"/>
        <v>0</v>
      </c>
      <c r="J17" s="76"/>
      <c r="K17" s="76"/>
      <c r="L17" s="76"/>
      <c r="M17" s="76"/>
      <c r="N17" s="77"/>
      <c r="O17" s="76"/>
      <c r="P17" s="76"/>
      <c r="Q17" s="76"/>
      <c r="R17" s="62">
        <f t="shared" si="6"/>
        <v>0</v>
      </c>
      <c r="S17" s="62">
        <f t="shared" si="7"/>
        <v>0</v>
      </c>
    </row>
    <row r="18" spans="1:19" ht="21.6" customHeight="1" x14ac:dyDescent="0.3">
      <c r="A18" s="70"/>
      <c r="B18" s="71"/>
      <c r="C18" s="38"/>
      <c r="D18" s="38"/>
      <c r="E18" s="72"/>
      <c r="F18" s="73"/>
      <c r="G18" s="72"/>
      <c r="H18" s="74"/>
      <c r="I18" s="75">
        <f t="shared" si="5"/>
        <v>0</v>
      </c>
      <c r="J18" s="76"/>
      <c r="K18" s="76"/>
      <c r="L18" s="76"/>
      <c r="M18" s="76"/>
      <c r="N18" s="77"/>
      <c r="O18" s="76"/>
      <c r="P18" s="76"/>
      <c r="Q18" s="76"/>
      <c r="R18" s="62">
        <f t="shared" si="6"/>
        <v>0</v>
      </c>
      <c r="S18" s="62">
        <f t="shared" si="7"/>
        <v>0</v>
      </c>
    </row>
    <row r="19" spans="1:19" ht="21.6" customHeight="1" x14ac:dyDescent="0.3">
      <c r="A19" s="70"/>
      <c r="B19" s="71"/>
      <c r="C19" s="73"/>
      <c r="D19" s="72"/>
      <c r="E19" s="72"/>
      <c r="F19" s="72"/>
      <c r="G19" s="72"/>
      <c r="H19" s="74"/>
      <c r="I19" s="75">
        <f t="shared" si="5"/>
        <v>0</v>
      </c>
      <c r="J19" s="76"/>
      <c r="K19" s="76"/>
      <c r="L19" s="76"/>
      <c r="M19" s="76"/>
      <c r="N19" s="77"/>
      <c r="O19" s="76"/>
      <c r="P19" s="76"/>
      <c r="Q19" s="76"/>
      <c r="R19" s="62">
        <f t="shared" si="6"/>
        <v>0</v>
      </c>
      <c r="S19" s="62">
        <f t="shared" si="7"/>
        <v>0</v>
      </c>
    </row>
    <row r="20" spans="1:19" ht="21.6" customHeight="1" x14ac:dyDescent="0.3">
      <c r="A20" s="59" t="s">
        <v>37</v>
      </c>
      <c r="B20" s="60"/>
      <c r="C20" s="61" t="s">
        <v>38</v>
      </c>
      <c r="D20" s="53"/>
      <c r="E20" s="55"/>
      <c r="F20" s="55"/>
      <c r="G20" s="55"/>
      <c r="H20" s="56"/>
      <c r="I20" s="57">
        <f t="shared" ref="I20:Q20" si="8">I21</f>
        <v>0</v>
      </c>
      <c r="J20" s="57">
        <f t="shared" si="8"/>
        <v>0</v>
      </c>
      <c r="K20" s="57">
        <f t="shared" si="8"/>
        <v>0</v>
      </c>
      <c r="L20" s="57">
        <f t="shared" si="8"/>
        <v>0</v>
      </c>
      <c r="M20" s="57">
        <f t="shared" si="8"/>
        <v>0</v>
      </c>
      <c r="N20" s="57">
        <f t="shared" si="8"/>
        <v>0</v>
      </c>
      <c r="O20" s="57">
        <f t="shared" si="8"/>
        <v>0</v>
      </c>
      <c r="P20" s="57">
        <f t="shared" si="8"/>
        <v>0</v>
      </c>
      <c r="Q20" s="57">
        <f t="shared" si="8"/>
        <v>0</v>
      </c>
      <c r="R20" s="62">
        <f t="shared" si="6"/>
        <v>0</v>
      </c>
      <c r="S20" s="62">
        <f t="shared" si="7"/>
        <v>0</v>
      </c>
    </row>
    <row r="21" spans="1:19" ht="21.6" customHeight="1" x14ac:dyDescent="0.3">
      <c r="A21" s="63" t="s">
        <v>39</v>
      </c>
      <c r="B21" s="64"/>
      <c r="C21" s="65" t="s">
        <v>40</v>
      </c>
      <c r="D21" s="78"/>
      <c r="E21" s="79"/>
      <c r="F21" s="79"/>
      <c r="G21" s="79"/>
      <c r="H21" s="80"/>
      <c r="I21" s="81">
        <f t="shared" ref="I21:Q21" si="9">SUM(I22:I32)</f>
        <v>0</v>
      </c>
      <c r="J21" s="81">
        <f t="shared" si="9"/>
        <v>0</v>
      </c>
      <c r="K21" s="81">
        <f t="shared" si="9"/>
        <v>0</v>
      </c>
      <c r="L21" s="81">
        <f t="shared" si="9"/>
        <v>0</v>
      </c>
      <c r="M21" s="81">
        <f t="shared" si="9"/>
        <v>0</v>
      </c>
      <c r="N21" s="81">
        <f t="shared" si="9"/>
        <v>0</v>
      </c>
      <c r="O21" s="81">
        <f t="shared" si="9"/>
        <v>0</v>
      </c>
      <c r="P21" s="81">
        <f t="shared" si="9"/>
        <v>0</v>
      </c>
      <c r="Q21" s="81">
        <f t="shared" si="9"/>
        <v>0</v>
      </c>
      <c r="R21" s="62">
        <f t="shared" si="6"/>
        <v>0</v>
      </c>
      <c r="S21" s="62">
        <f t="shared" si="7"/>
        <v>0</v>
      </c>
    </row>
    <row r="22" spans="1:19" ht="21.6" customHeight="1" x14ac:dyDescent="0.3">
      <c r="A22" s="70"/>
      <c r="B22" s="71"/>
      <c r="C22" s="38"/>
      <c r="D22" s="38"/>
      <c r="E22" s="72"/>
      <c r="F22" s="72"/>
      <c r="G22" s="72"/>
      <c r="H22" s="74"/>
      <c r="I22" s="75">
        <f t="shared" ref="I22:I32" si="10">G22*H22</f>
        <v>0</v>
      </c>
      <c r="J22" s="76"/>
      <c r="K22" s="76"/>
      <c r="L22" s="76"/>
      <c r="M22" s="76"/>
      <c r="N22" s="77"/>
      <c r="O22" s="76"/>
      <c r="P22" s="76"/>
      <c r="Q22" s="76"/>
      <c r="R22" s="62">
        <f t="shared" si="6"/>
        <v>0</v>
      </c>
      <c r="S22" s="62">
        <f t="shared" si="7"/>
        <v>0</v>
      </c>
    </row>
    <row r="23" spans="1:19" ht="21.6" customHeight="1" x14ac:dyDescent="0.3">
      <c r="A23" s="70"/>
      <c r="B23" s="71"/>
      <c r="C23" s="38"/>
      <c r="D23" s="38"/>
      <c r="E23" s="72"/>
      <c r="F23" s="72"/>
      <c r="G23" s="72"/>
      <c r="H23" s="74"/>
      <c r="I23" s="75">
        <f t="shared" si="10"/>
        <v>0</v>
      </c>
      <c r="J23" s="76"/>
      <c r="K23" s="76"/>
      <c r="L23" s="76"/>
      <c r="M23" s="76"/>
      <c r="N23" s="77"/>
      <c r="O23" s="76"/>
      <c r="P23" s="76"/>
      <c r="Q23" s="76"/>
      <c r="R23" s="62">
        <f t="shared" si="6"/>
        <v>0</v>
      </c>
      <c r="S23" s="62">
        <f t="shared" si="7"/>
        <v>0</v>
      </c>
    </row>
    <row r="24" spans="1:19" ht="21.6" customHeight="1" x14ac:dyDescent="0.3">
      <c r="A24" s="70"/>
      <c r="B24" s="71"/>
      <c r="C24" s="38"/>
      <c r="D24" s="38"/>
      <c r="E24" s="72"/>
      <c r="F24" s="72"/>
      <c r="G24" s="72"/>
      <c r="H24" s="74"/>
      <c r="I24" s="75">
        <f t="shared" si="10"/>
        <v>0</v>
      </c>
      <c r="J24" s="76"/>
      <c r="K24" s="76"/>
      <c r="L24" s="76"/>
      <c r="M24" s="76"/>
      <c r="N24" s="77"/>
      <c r="O24" s="76"/>
      <c r="P24" s="76"/>
      <c r="Q24" s="76"/>
      <c r="R24" s="62">
        <f t="shared" si="6"/>
        <v>0</v>
      </c>
      <c r="S24" s="62">
        <f t="shared" si="7"/>
        <v>0</v>
      </c>
    </row>
    <row r="25" spans="1:19" ht="21.6" customHeight="1" x14ac:dyDescent="0.3">
      <c r="A25" s="70"/>
      <c r="B25" s="71"/>
      <c r="C25" s="38"/>
      <c r="D25" s="38"/>
      <c r="E25" s="72"/>
      <c r="F25" s="72"/>
      <c r="G25" s="72"/>
      <c r="H25" s="74"/>
      <c r="I25" s="75">
        <f t="shared" si="10"/>
        <v>0</v>
      </c>
      <c r="J25" s="76"/>
      <c r="K25" s="76"/>
      <c r="L25" s="76"/>
      <c r="M25" s="76"/>
      <c r="N25" s="77"/>
      <c r="O25" s="76"/>
      <c r="P25" s="76"/>
      <c r="Q25" s="76"/>
      <c r="R25" s="62">
        <f t="shared" si="6"/>
        <v>0</v>
      </c>
      <c r="S25" s="62">
        <f t="shared" si="7"/>
        <v>0</v>
      </c>
    </row>
    <row r="26" spans="1:19" ht="21.6" customHeight="1" x14ac:dyDescent="0.3">
      <c r="A26" s="70"/>
      <c r="B26" s="71"/>
      <c r="C26" s="38"/>
      <c r="D26" s="38"/>
      <c r="E26" s="72"/>
      <c r="F26" s="72"/>
      <c r="G26" s="72"/>
      <c r="H26" s="74"/>
      <c r="I26" s="75">
        <f t="shared" si="10"/>
        <v>0</v>
      </c>
      <c r="J26" s="76"/>
      <c r="K26" s="76"/>
      <c r="L26" s="76"/>
      <c r="M26" s="76"/>
      <c r="N26" s="77"/>
      <c r="O26" s="76"/>
      <c r="P26" s="76"/>
      <c r="Q26" s="76"/>
      <c r="R26" s="62">
        <f t="shared" si="6"/>
        <v>0</v>
      </c>
      <c r="S26" s="62">
        <f t="shared" si="7"/>
        <v>0</v>
      </c>
    </row>
    <row r="27" spans="1:19" ht="21.6" customHeight="1" x14ac:dyDescent="0.3">
      <c r="A27" s="70"/>
      <c r="B27" s="71"/>
      <c r="C27" s="38"/>
      <c r="D27" s="38"/>
      <c r="E27" s="72"/>
      <c r="F27" s="72"/>
      <c r="G27" s="72"/>
      <c r="H27" s="74"/>
      <c r="I27" s="75">
        <f t="shared" si="10"/>
        <v>0</v>
      </c>
      <c r="J27" s="76"/>
      <c r="K27" s="76"/>
      <c r="L27" s="76"/>
      <c r="M27" s="76"/>
      <c r="N27" s="77"/>
      <c r="O27" s="76"/>
      <c r="P27" s="76"/>
      <c r="Q27" s="76"/>
      <c r="R27" s="62">
        <f t="shared" si="6"/>
        <v>0</v>
      </c>
      <c r="S27" s="62">
        <f t="shared" si="7"/>
        <v>0</v>
      </c>
    </row>
    <row r="28" spans="1:19" ht="21.6" customHeight="1" x14ac:dyDescent="0.3">
      <c r="A28" s="70"/>
      <c r="B28" s="71"/>
      <c r="C28" s="73"/>
      <c r="D28" s="72"/>
      <c r="E28" s="72"/>
      <c r="F28" s="72"/>
      <c r="G28" s="72"/>
      <c r="H28" s="74"/>
      <c r="I28" s="75">
        <f t="shared" si="10"/>
        <v>0</v>
      </c>
      <c r="J28" s="76"/>
      <c r="K28" s="76"/>
      <c r="L28" s="76"/>
      <c r="M28" s="76"/>
      <c r="N28" s="77">
        <f>$I$28/8</f>
        <v>0</v>
      </c>
      <c r="O28" s="76"/>
      <c r="P28" s="76"/>
      <c r="Q28" s="76"/>
      <c r="R28" s="62">
        <f t="shared" si="6"/>
        <v>0</v>
      </c>
      <c r="S28" s="62">
        <f t="shared" si="7"/>
        <v>0</v>
      </c>
    </row>
    <row r="29" spans="1:19" ht="21.6" customHeight="1" x14ac:dyDescent="0.3">
      <c r="A29" s="70"/>
      <c r="B29" s="71"/>
      <c r="C29" s="73"/>
      <c r="D29" s="72"/>
      <c r="E29" s="72"/>
      <c r="F29" s="72"/>
      <c r="G29" s="72"/>
      <c r="H29" s="74"/>
      <c r="I29" s="75">
        <f t="shared" si="10"/>
        <v>0</v>
      </c>
      <c r="J29" s="76"/>
      <c r="K29" s="76"/>
      <c r="L29" s="76"/>
      <c r="M29" s="76"/>
      <c r="N29" s="77"/>
      <c r="O29" s="76"/>
      <c r="P29" s="76"/>
      <c r="Q29" s="76"/>
      <c r="R29" s="62">
        <f t="shared" si="6"/>
        <v>0</v>
      </c>
      <c r="S29" s="62">
        <f t="shared" si="7"/>
        <v>0</v>
      </c>
    </row>
    <row r="30" spans="1:19" ht="21.6" customHeight="1" x14ac:dyDescent="0.3">
      <c r="A30" s="70"/>
      <c r="B30" s="71"/>
      <c r="C30" s="73"/>
      <c r="D30" s="72"/>
      <c r="E30" s="72"/>
      <c r="F30" s="72"/>
      <c r="G30" s="72"/>
      <c r="H30" s="74"/>
      <c r="I30" s="75">
        <f t="shared" si="10"/>
        <v>0</v>
      </c>
      <c r="J30" s="76"/>
      <c r="K30" s="76"/>
      <c r="L30" s="76"/>
      <c r="M30" s="76"/>
      <c r="N30" s="77"/>
      <c r="O30" s="76"/>
      <c r="P30" s="76"/>
      <c r="Q30" s="76"/>
      <c r="R30" s="62">
        <f t="shared" si="6"/>
        <v>0</v>
      </c>
      <c r="S30" s="62">
        <f t="shared" si="7"/>
        <v>0</v>
      </c>
    </row>
    <row r="31" spans="1:19" ht="21.6" customHeight="1" x14ac:dyDescent="0.3">
      <c r="A31" s="70"/>
      <c r="B31" s="71"/>
      <c r="C31" s="73"/>
      <c r="D31" s="72"/>
      <c r="E31" s="72"/>
      <c r="F31" s="72"/>
      <c r="G31" s="72"/>
      <c r="H31" s="74"/>
      <c r="I31" s="75">
        <f t="shared" si="10"/>
        <v>0</v>
      </c>
      <c r="J31" s="76"/>
      <c r="K31" s="76"/>
      <c r="L31" s="76"/>
      <c r="M31" s="76"/>
      <c r="N31" s="77"/>
      <c r="O31" s="76"/>
      <c r="P31" s="76"/>
      <c r="Q31" s="76"/>
      <c r="R31" s="62">
        <f t="shared" si="6"/>
        <v>0</v>
      </c>
      <c r="S31" s="62">
        <f t="shared" si="7"/>
        <v>0</v>
      </c>
    </row>
    <row r="32" spans="1:19" ht="21.6" customHeight="1" x14ac:dyDescent="0.3">
      <c r="A32" s="70"/>
      <c r="B32" s="71"/>
      <c r="C32" s="38"/>
      <c r="D32" s="38"/>
      <c r="E32" s="72"/>
      <c r="F32" s="72"/>
      <c r="G32" s="72"/>
      <c r="H32" s="74"/>
      <c r="I32" s="75">
        <f t="shared" si="10"/>
        <v>0</v>
      </c>
      <c r="J32" s="76"/>
      <c r="K32" s="76"/>
      <c r="L32" s="76"/>
      <c r="M32" s="76"/>
      <c r="N32" s="77">
        <f>$I$32/8</f>
        <v>0</v>
      </c>
      <c r="O32" s="76"/>
      <c r="P32" s="76"/>
      <c r="Q32" s="76"/>
      <c r="R32" s="62">
        <f t="shared" si="6"/>
        <v>0</v>
      </c>
      <c r="S32" s="62">
        <f t="shared" si="7"/>
        <v>0</v>
      </c>
    </row>
    <row r="33" spans="1:19" s="84" customFormat="1" ht="21.6" customHeight="1" x14ac:dyDescent="0.25">
      <c r="A33" s="52" t="s">
        <v>41</v>
      </c>
      <c r="B33" s="53"/>
      <c r="C33" s="54" t="s">
        <v>42</v>
      </c>
      <c r="D33" s="53"/>
      <c r="E33" s="82"/>
      <c r="F33" s="82"/>
      <c r="G33" s="82"/>
      <c r="H33" s="83"/>
      <c r="I33" s="57">
        <f t="shared" ref="I33:Q33" si="11">I34+I46</f>
        <v>0</v>
      </c>
      <c r="J33" s="57">
        <f t="shared" si="11"/>
        <v>0</v>
      </c>
      <c r="K33" s="57">
        <f t="shared" si="11"/>
        <v>0</v>
      </c>
      <c r="L33" s="57">
        <f t="shared" si="11"/>
        <v>0</v>
      </c>
      <c r="M33" s="57">
        <f t="shared" si="11"/>
        <v>0</v>
      </c>
      <c r="N33" s="57">
        <f t="shared" si="11"/>
        <v>0</v>
      </c>
      <c r="O33" s="57">
        <f t="shared" si="11"/>
        <v>0</v>
      </c>
      <c r="P33" s="57">
        <f t="shared" si="11"/>
        <v>0</v>
      </c>
      <c r="Q33" s="57">
        <f t="shared" si="11"/>
        <v>0</v>
      </c>
      <c r="R33" s="62">
        <f t="shared" si="6"/>
        <v>0</v>
      </c>
      <c r="S33" s="62">
        <f t="shared" si="7"/>
        <v>0</v>
      </c>
    </row>
    <row r="34" spans="1:19" s="84" customFormat="1" ht="21.6" customHeight="1" x14ac:dyDescent="0.25">
      <c r="A34" s="59" t="s">
        <v>43</v>
      </c>
      <c r="B34" s="60"/>
      <c r="C34" s="61" t="s">
        <v>44</v>
      </c>
      <c r="D34" s="85"/>
      <c r="E34" s="82"/>
      <c r="F34" s="82"/>
      <c r="G34" s="82"/>
      <c r="H34" s="83"/>
      <c r="I34" s="57">
        <f t="shared" ref="I34:Q34" si="12">I35</f>
        <v>0</v>
      </c>
      <c r="J34" s="57">
        <f t="shared" si="12"/>
        <v>0</v>
      </c>
      <c r="K34" s="57">
        <f t="shared" si="12"/>
        <v>0</v>
      </c>
      <c r="L34" s="57">
        <f t="shared" si="12"/>
        <v>0</v>
      </c>
      <c r="M34" s="57">
        <f t="shared" si="12"/>
        <v>0</v>
      </c>
      <c r="N34" s="57">
        <f t="shared" si="12"/>
        <v>0</v>
      </c>
      <c r="O34" s="57">
        <f t="shared" si="12"/>
        <v>0</v>
      </c>
      <c r="P34" s="57">
        <f t="shared" si="12"/>
        <v>0</v>
      </c>
      <c r="Q34" s="57">
        <f t="shared" si="12"/>
        <v>0</v>
      </c>
      <c r="R34" s="62">
        <f t="shared" si="6"/>
        <v>0</v>
      </c>
      <c r="S34" s="62">
        <f t="shared" si="7"/>
        <v>0</v>
      </c>
    </row>
    <row r="35" spans="1:19" s="84" customFormat="1" ht="21.6" customHeight="1" x14ac:dyDescent="0.25">
      <c r="A35" s="63" t="s">
        <v>45</v>
      </c>
      <c r="B35" s="64"/>
      <c r="C35" s="65" t="s">
        <v>46</v>
      </c>
      <c r="D35" s="66"/>
      <c r="E35" s="86"/>
      <c r="F35" s="86"/>
      <c r="G35" s="86"/>
      <c r="H35" s="87"/>
      <c r="I35" s="69">
        <f t="shared" ref="I35:Q35" si="13">SUM(I36:I45)</f>
        <v>0</v>
      </c>
      <c r="J35" s="69">
        <f t="shared" si="13"/>
        <v>0</v>
      </c>
      <c r="K35" s="69">
        <f t="shared" si="13"/>
        <v>0</v>
      </c>
      <c r="L35" s="69">
        <f t="shared" si="13"/>
        <v>0</v>
      </c>
      <c r="M35" s="69">
        <f t="shared" si="13"/>
        <v>0</v>
      </c>
      <c r="N35" s="69">
        <f t="shared" si="13"/>
        <v>0</v>
      </c>
      <c r="O35" s="69">
        <f t="shared" si="13"/>
        <v>0</v>
      </c>
      <c r="P35" s="69">
        <f t="shared" si="13"/>
        <v>0</v>
      </c>
      <c r="Q35" s="69">
        <f t="shared" si="13"/>
        <v>0</v>
      </c>
      <c r="R35" s="62">
        <f t="shared" si="6"/>
        <v>0</v>
      </c>
      <c r="S35" s="62">
        <f t="shared" si="7"/>
        <v>0</v>
      </c>
    </row>
    <row r="36" spans="1:19" ht="21.6" customHeight="1" x14ac:dyDescent="0.3">
      <c r="A36" s="70"/>
      <c r="B36" s="71"/>
      <c r="C36" s="38"/>
      <c r="D36" s="38"/>
      <c r="E36" s="72"/>
      <c r="F36" s="72"/>
      <c r="G36" s="72"/>
      <c r="H36" s="74"/>
      <c r="I36" s="75">
        <f t="shared" ref="I36:I45" si="14">G36*H36</f>
        <v>0</v>
      </c>
      <c r="J36" s="77"/>
      <c r="K36" s="77"/>
      <c r="L36" s="77"/>
      <c r="M36" s="76"/>
      <c r="N36" s="76"/>
      <c r="O36" s="76"/>
      <c r="P36" s="77">
        <f>$I$36/8</f>
        <v>0</v>
      </c>
      <c r="Q36" s="76"/>
      <c r="R36" s="62">
        <f t="shared" si="6"/>
        <v>0</v>
      </c>
      <c r="S36" s="62">
        <f t="shared" si="7"/>
        <v>0</v>
      </c>
    </row>
    <row r="37" spans="1:19" ht="21.6" customHeight="1" x14ac:dyDescent="0.3">
      <c r="A37" s="70"/>
      <c r="B37" s="71"/>
      <c r="C37" s="38"/>
      <c r="D37" s="38"/>
      <c r="E37" s="72"/>
      <c r="F37" s="72"/>
      <c r="G37" s="72"/>
      <c r="H37" s="74"/>
      <c r="I37" s="75">
        <f t="shared" si="14"/>
        <v>0</v>
      </c>
      <c r="J37" s="77"/>
      <c r="K37" s="77"/>
      <c r="L37" s="77"/>
      <c r="M37" s="76"/>
      <c r="N37" s="76"/>
      <c r="O37" s="76"/>
      <c r="P37" s="77"/>
      <c r="Q37" s="76"/>
      <c r="R37" s="62">
        <f t="shared" si="6"/>
        <v>0</v>
      </c>
      <c r="S37" s="62">
        <f t="shared" si="7"/>
        <v>0</v>
      </c>
    </row>
    <row r="38" spans="1:19" ht="21.6" customHeight="1" x14ac:dyDescent="0.3">
      <c r="A38" s="70"/>
      <c r="B38" s="71"/>
      <c r="C38" s="38"/>
      <c r="D38" s="38"/>
      <c r="E38" s="72"/>
      <c r="F38" s="72"/>
      <c r="G38" s="72"/>
      <c r="H38" s="74"/>
      <c r="I38" s="75">
        <f t="shared" si="14"/>
        <v>0</v>
      </c>
      <c r="J38" s="77"/>
      <c r="K38" s="77"/>
      <c r="L38" s="77"/>
      <c r="M38" s="76"/>
      <c r="N38" s="76"/>
      <c r="O38" s="76"/>
      <c r="P38" s="77"/>
      <c r="Q38" s="76"/>
      <c r="R38" s="62">
        <f t="shared" si="6"/>
        <v>0</v>
      </c>
      <c r="S38" s="62">
        <f t="shared" si="7"/>
        <v>0</v>
      </c>
    </row>
    <row r="39" spans="1:19" ht="21.6" customHeight="1" x14ac:dyDescent="0.3">
      <c r="A39" s="70"/>
      <c r="B39" s="71"/>
      <c r="C39" s="38"/>
      <c r="D39" s="38"/>
      <c r="E39" s="72"/>
      <c r="F39" s="72"/>
      <c r="G39" s="72"/>
      <c r="H39" s="74"/>
      <c r="I39" s="75">
        <f t="shared" si="14"/>
        <v>0</v>
      </c>
      <c r="J39" s="77"/>
      <c r="K39" s="77"/>
      <c r="L39" s="77"/>
      <c r="M39" s="76"/>
      <c r="N39" s="76"/>
      <c r="O39" s="76"/>
      <c r="P39" s="77"/>
      <c r="Q39" s="76"/>
      <c r="R39" s="62">
        <f t="shared" si="6"/>
        <v>0</v>
      </c>
      <c r="S39" s="62">
        <f t="shared" si="7"/>
        <v>0</v>
      </c>
    </row>
    <row r="40" spans="1:19" ht="21.6" customHeight="1" x14ac:dyDescent="0.3">
      <c r="A40" s="70"/>
      <c r="B40" s="71"/>
      <c r="C40" s="38"/>
      <c r="D40" s="38"/>
      <c r="E40" s="72"/>
      <c r="F40" s="72"/>
      <c r="G40" s="72"/>
      <c r="H40" s="74"/>
      <c r="I40" s="75">
        <f t="shared" si="14"/>
        <v>0</v>
      </c>
      <c r="J40" s="77"/>
      <c r="K40" s="77"/>
      <c r="L40" s="77"/>
      <c r="M40" s="76"/>
      <c r="N40" s="76"/>
      <c r="O40" s="76"/>
      <c r="P40" s="77"/>
      <c r="Q40" s="76"/>
      <c r="R40" s="62">
        <f t="shared" si="6"/>
        <v>0</v>
      </c>
      <c r="S40" s="62">
        <f t="shared" si="7"/>
        <v>0</v>
      </c>
    </row>
    <row r="41" spans="1:19" ht="21.6" customHeight="1" x14ac:dyDescent="0.3">
      <c r="A41" s="70"/>
      <c r="B41" s="71"/>
      <c r="C41" s="38"/>
      <c r="D41" s="38"/>
      <c r="E41" s="72"/>
      <c r="F41" s="72"/>
      <c r="G41" s="72"/>
      <c r="H41" s="74"/>
      <c r="I41" s="75">
        <f t="shared" si="14"/>
        <v>0</v>
      </c>
      <c r="J41" s="77"/>
      <c r="K41" s="77"/>
      <c r="L41" s="77"/>
      <c r="M41" s="76"/>
      <c r="N41" s="76"/>
      <c r="O41" s="76"/>
      <c r="P41" s="77"/>
      <c r="Q41" s="76"/>
      <c r="R41" s="62">
        <f t="shared" si="6"/>
        <v>0</v>
      </c>
      <c r="S41" s="62">
        <f t="shared" si="7"/>
        <v>0</v>
      </c>
    </row>
    <row r="42" spans="1:19" ht="21.6" customHeight="1" x14ac:dyDescent="0.3">
      <c r="A42" s="70"/>
      <c r="B42" s="71"/>
      <c r="C42" s="73"/>
      <c r="D42" s="72"/>
      <c r="E42" s="72"/>
      <c r="F42" s="72"/>
      <c r="G42" s="72"/>
      <c r="H42" s="74"/>
      <c r="I42" s="75">
        <f t="shared" si="14"/>
        <v>0</v>
      </c>
      <c r="J42" s="77"/>
      <c r="K42" s="77"/>
      <c r="L42" s="77"/>
      <c r="M42" s="76"/>
      <c r="N42" s="76"/>
      <c r="O42" s="76"/>
      <c r="P42" s="77">
        <f>$I$42/8</f>
        <v>0</v>
      </c>
      <c r="Q42" s="76"/>
      <c r="R42" s="62">
        <f t="shared" si="6"/>
        <v>0</v>
      </c>
      <c r="S42" s="62">
        <f t="shared" si="7"/>
        <v>0</v>
      </c>
    </row>
    <row r="43" spans="1:19" ht="21.6" customHeight="1" x14ac:dyDescent="0.3">
      <c r="A43" s="70"/>
      <c r="B43" s="71"/>
      <c r="C43" s="38"/>
      <c r="D43" s="38"/>
      <c r="E43" s="72"/>
      <c r="F43" s="72"/>
      <c r="G43" s="72"/>
      <c r="H43" s="74"/>
      <c r="I43" s="75">
        <f t="shared" si="14"/>
        <v>0</v>
      </c>
      <c r="J43" s="77"/>
      <c r="K43" s="77"/>
      <c r="L43" s="77"/>
      <c r="M43" s="76"/>
      <c r="N43" s="76"/>
      <c r="O43" s="76"/>
      <c r="P43" s="77">
        <f>$I$43/8</f>
        <v>0</v>
      </c>
      <c r="Q43" s="76"/>
      <c r="R43" s="62">
        <f t="shared" si="6"/>
        <v>0</v>
      </c>
      <c r="S43" s="62">
        <f t="shared" si="7"/>
        <v>0</v>
      </c>
    </row>
    <row r="44" spans="1:19" ht="21.6" customHeight="1" x14ac:dyDescent="0.3">
      <c r="A44" s="70"/>
      <c r="B44" s="71"/>
      <c r="C44" s="73"/>
      <c r="D44" s="72"/>
      <c r="E44" s="72"/>
      <c r="F44" s="72"/>
      <c r="G44" s="72"/>
      <c r="H44" s="74"/>
      <c r="I44" s="75">
        <f t="shared" si="14"/>
        <v>0</v>
      </c>
      <c r="J44" s="77"/>
      <c r="K44" s="77"/>
      <c r="L44" s="77"/>
      <c r="M44" s="76"/>
      <c r="N44" s="76"/>
      <c r="O44" s="76"/>
      <c r="P44" s="77">
        <f>$I$44/8</f>
        <v>0</v>
      </c>
      <c r="Q44" s="76"/>
      <c r="R44" s="62">
        <f t="shared" si="6"/>
        <v>0</v>
      </c>
      <c r="S44" s="62">
        <f t="shared" si="7"/>
        <v>0</v>
      </c>
    </row>
    <row r="45" spans="1:19" ht="21.6" customHeight="1" x14ac:dyDescent="0.3">
      <c r="A45" s="70"/>
      <c r="B45" s="71"/>
      <c r="C45" s="38"/>
      <c r="D45" s="38"/>
      <c r="E45" s="72"/>
      <c r="F45" s="72"/>
      <c r="G45" s="72"/>
      <c r="H45" s="74"/>
      <c r="I45" s="75">
        <f t="shared" si="14"/>
        <v>0</v>
      </c>
      <c r="J45" s="77"/>
      <c r="K45" s="77"/>
      <c r="L45" s="77"/>
      <c r="M45" s="76"/>
      <c r="N45" s="76"/>
      <c r="O45" s="76"/>
      <c r="P45" s="77">
        <f>$I$45/8</f>
        <v>0</v>
      </c>
      <c r="Q45" s="76"/>
      <c r="R45" s="62">
        <f t="shared" si="6"/>
        <v>0</v>
      </c>
      <c r="S45" s="62">
        <f t="shared" si="7"/>
        <v>0</v>
      </c>
    </row>
    <row r="46" spans="1:19" s="84" customFormat="1" ht="21.6" customHeight="1" x14ac:dyDescent="0.25">
      <c r="A46" s="59" t="s">
        <v>47</v>
      </c>
      <c r="B46" s="60"/>
      <c r="C46" s="61" t="s">
        <v>48</v>
      </c>
      <c r="D46" s="85"/>
      <c r="E46" s="82"/>
      <c r="F46" s="82"/>
      <c r="G46" s="82"/>
      <c r="H46" s="83"/>
      <c r="I46" s="57">
        <f t="shared" ref="I46:Q46" si="15">I47</f>
        <v>0</v>
      </c>
      <c r="J46" s="57">
        <f t="shared" si="15"/>
        <v>0</v>
      </c>
      <c r="K46" s="57">
        <f t="shared" si="15"/>
        <v>0</v>
      </c>
      <c r="L46" s="57">
        <f t="shared" si="15"/>
        <v>0</v>
      </c>
      <c r="M46" s="57">
        <f t="shared" si="15"/>
        <v>0</v>
      </c>
      <c r="N46" s="57">
        <f t="shared" si="15"/>
        <v>0</v>
      </c>
      <c r="O46" s="57">
        <f t="shared" si="15"/>
        <v>0</v>
      </c>
      <c r="P46" s="57">
        <f t="shared" si="15"/>
        <v>0</v>
      </c>
      <c r="Q46" s="57">
        <f t="shared" si="15"/>
        <v>0</v>
      </c>
      <c r="R46" s="62">
        <f t="shared" si="6"/>
        <v>0</v>
      </c>
      <c r="S46" s="62">
        <f t="shared" si="7"/>
        <v>0</v>
      </c>
    </row>
    <row r="47" spans="1:19" s="84" customFormat="1" ht="21.6" customHeight="1" x14ac:dyDescent="0.25">
      <c r="A47" s="63" t="s">
        <v>49</v>
      </c>
      <c r="B47" s="64"/>
      <c r="C47" s="65" t="s">
        <v>50</v>
      </c>
      <c r="D47" s="66"/>
      <c r="E47" s="86"/>
      <c r="F47" s="86"/>
      <c r="G47" s="86"/>
      <c r="H47" s="87"/>
      <c r="I47" s="81">
        <f t="shared" ref="I47:Q47" si="16">SUM(I48:I57)</f>
        <v>0</v>
      </c>
      <c r="J47" s="81">
        <f t="shared" si="16"/>
        <v>0</v>
      </c>
      <c r="K47" s="81">
        <f t="shared" si="16"/>
        <v>0</v>
      </c>
      <c r="L47" s="81">
        <f t="shared" si="16"/>
        <v>0</v>
      </c>
      <c r="M47" s="81">
        <f t="shared" si="16"/>
        <v>0</v>
      </c>
      <c r="N47" s="81">
        <f t="shared" si="16"/>
        <v>0</v>
      </c>
      <c r="O47" s="81">
        <f t="shared" si="16"/>
        <v>0</v>
      </c>
      <c r="P47" s="81">
        <f t="shared" si="16"/>
        <v>0</v>
      </c>
      <c r="Q47" s="81">
        <f t="shared" si="16"/>
        <v>0</v>
      </c>
      <c r="R47" s="62">
        <f t="shared" si="6"/>
        <v>0</v>
      </c>
      <c r="S47" s="62">
        <f t="shared" si="7"/>
        <v>0</v>
      </c>
    </row>
    <row r="48" spans="1:19" ht="21.6" customHeight="1" x14ac:dyDescent="0.3">
      <c r="A48" s="70"/>
      <c r="B48" s="71"/>
      <c r="C48" s="38"/>
      <c r="D48" s="38"/>
      <c r="E48" s="72"/>
      <c r="F48" s="72"/>
      <c r="G48" s="72"/>
      <c r="H48" s="72"/>
      <c r="I48" s="75">
        <f t="shared" ref="I48:I57" si="17">G48*H48</f>
        <v>0</v>
      </c>
      <c r="J48" s="77"/>
      <c r="K48" s="76"/>
      <c r="L48" s="76"/>
      <c r="M48" s="76"/>
      <c r="N48" s="76"/>
      <c r="O48" s="76"/>
      <c r="P48" s="77">
        <f>$I$48/8</f>
        <v>0</v>
      </c>
      <c r="Q48" s="76"/>
      <c r="R48" s="62">
        <f t="shared" si="6"/>
        <v>0</v>
      </c>
      <c r="S48" s="62">
        <f t="shared" si="7"/>
        <v>0</v>
      </c>
    </row>
    <row r="49" spans="1:19" ht="21.6" customHeight="1" x14ac:dyDescent="0.3">
      <c r="A49" s="70"/>
      <c r="B49" s="71"/>
      <c r="C49" s="38"/>
      <c r="D49" s="38"/>
      <c r="E49" s="72"/>
      <c r="F49" s="72"/>
      <c r="G49" s="72"/>
      <c r="H49" s="72"/>
      <c r="I49" s="75">
        <f t="shared" si="17"/>
        <v>0</v>
      </c>
      <c r="J49" s="77"/>
      <c r="K49" s="76"/>
      <c r="L49" s="76"/>
      <c r="M49" s="76"/>
      <c r="N49" s="76"/>
      <c r="O49" s="76"/>
      <c r="P49" s="77"/>
      <c r="Q49" s="76"/>
      <c r="R49" s="62">
        <f t="shared" si="6"/>
        <v>0</v>
      </c>
      <c r="S49" s="62">
        <f t="shared" si="7"/>
        <v>0</v>
      </c>
    </row>
    <row r="50" spans="1:19" ht="21.6" customHeight="1" x14ac:dyDescent="0.3">
      <c r="A50" s="70"/>
      <c r="B50" s="71"/>
      <c r="C50" s="38"/>
      <c r="D50" s="38"/>
      <c r="E50" s="72"/>
      <c r="F50" s="72"/>
      <c r="G50" s="72"/>
      <c r="H50" s="72"/>
      <c r="I50" s="75">
        <f t="shared" si="17"/>
        <v>0</v>
      </c>
      <c r="J50" s="77"/>
      <c r="K50" s="76"/>
      <c r="L50" s="76"/>
      <c r="M50" s="76"/>
      <c r="N50" s="76"/>
      <c r="O50" s="76"/>
      <c r="P50" s="77"/>
      <c r="Q50" s="76"/>
      <c r="R50" s="62">
        <f t="shared" si="6"/>
        <v>0</v>
      </c>
      <c r="S50" s="62">
        <f t="shared" si="7"/>
        <v>0</v>
      </c>
    </row>
    <row r="51" spans="1:19" ht="21.6" customHeight="1" x14ac:dyDescent="0.3">
      <c r="A51" s="70"/>
      <c r="B51" s="71"/>
      <c r="C51" s="38"/>
      <c r="D51" s="38"/>
      <c r="E51" s="72"/>
      <c r="F51" s="72"/>
      <c r="G51" s="72"/>
      <c r="H51" s="72"/>
      <c r="I51" s="75">
        <f t="shared" si="17"/>
        <v>0</v>
      </c>
      <c r="J51" s="77"/>
      <c r="K51" s="76"/>
      <c r="L51" s="76"/>
      <c r="M51" s="76"/>
      <c r="N51" s="76"/>
      <c r="O51" s="76"/>
      <c r="P51" s="77"/>
      <c r="Q51" s="76"/>
      <c r="R51" s="62">
        <f t="shared" si="6"/>
        <v>0</v>
      </c>
      <c r="S51" s="62">
        <f t="shared" si="7"/>
        <v>0</v>
      </c>
    </row>
    <row r="52" spans="1:19" ht="21.6" customHeight="1" x14ac:dyDescent="0.3">
      <c r="A52" s="70"/>
      <c r="B52" s="71"/>
      <c r="C52" s="38"/>
      <c r="D52" s="38"/>
      <c r="E52" s="72"/>
      <c r="F52" s="72"/>
      <c r="G52" s="72"/>
      <c r="H52" s="72"/>
      <c r="I52" s="75">
        <f t="shared" si="17"/>
        <v>0</v>
      </c>
      <c r="J52" s="77"/>
      <c r="K52" s="76"/>
      <c r="L52" s="76"/>
      <c r="M52" s="76"/>
      <c r="N52" s="76"/>
      <c r="O52" s="76"/>
      <c r="P52" s="77"/>
      <c r="Q52" s="76"/>
      <c r="R52" s="62">
        <f t="shared" si="6"/>
        <v>0</v>
      </c>
      <c r="S52" s="62">
        <f t="shared" si="7"/>
        <v>0</v>
      </c>
    </row>
    <row r="53" spans="1:19" ht="21.6" customHeight="1" x14ac:dyDescent="0.3">
      <c r="A53" s="70"/>
      <c r="B53" s="71"/>
      <c r="C53" s="38"/>
      <c r="D53" s="72"/>
      <c r="E53" s="72"/>
      <c r="F53" s="72"/>
      <c r="G53" s="72"/>
      <c r="H53" s="72"/>
      <c r="I53" s="75">
        <f t="shared" si="17"/>
        <v>0</v>
      </c>
      <c r="J53" s="77"/>
      <c r="K53" s="76"/>
      <c r="L53" s="76"/>
      <c r="M53" s="76"/>
      <c r="N53" s="76"/>
      <c r="O53" s="76"/>
      <c r="P53" s="77">
        <f>$I$53/8</f>
        <v>0</v>
      </c>
      <c r="Q53" s="76"/>
      <c r="R53" s="62">
        <f t="shared" si="6"/>
        <v>0</v>
      </c>
      <c r="S53" s="62">
        <f t="shared" si="7"/>
        <v>0</v>
      </c>
    </row>
    <row r="54" spans="1:19" ht="21.6" customHeight="1" x14ac:dyDescent="0.3">
      <c r="A54" s="70"/>
      <c r="B54" s="71"/>
      <c r="C54" s="73"/>
      <c r="D54" s="72"/>
      <c r="E54" s="72"/>
      <c r="F54" s="72"/>
      <c r="G54" s="72"/>
      <c r="H54" s="72"/>
      <c r="I54" s="75">
        <f t="shared" si="17"/>
        <v>0</v>
      </c>
      <c r="J54" s="77"/>
      <c r="K54" s="76"/>
      <c r="L54" s="76"/>
      <c r="M54" s="76"/>
      <c r="N54" s="76"/>
      <c r="O54" s="76"/>
      <c r="P54" s="77"/>
      <c r="Q54" s="76"/>
      <c r="R54" s="62">
        <f t="shared" si="6"/>
        <v>0</v>
      </c>
      <c r="S54" s="62">
        <f t="shared" si="7"/>
        <v>0</v>
      </c>
    </row>
    <row r="55" spans="1:19" ht="21.6" customHeight="1" x14ac:dyDescent="0.3">
      <c r="A55" s="70"/>
      <c r="B55" s="71"/>
      <c r="C55" s="38"/>
      <c r="D55" s="38"/>
      <c r="E55" s="72"/>
      <c r="F55" s="72"/>
      <c r="G55" s="72"/>
      <c r="H55" s="72"/>
      <c r="I55" s="75">
        <f t="shared" si="17"/>
        <v>0</v>
      </c>
      <c r="J55" s="77"/>
      <c r="K55" s="76"/>
      <c r="L55" s="76"/>
      <c r="M55" s="76"/>
      <c r="N55" s="76"/>
      <c r="O55" s="76"/>
      <c r="P55" s="77">
        <f>$I$55/8</f>
        <v>0</v>
      </c>
      <c r="Q55" s="76"/>
      <c r="R55" s="62">
        <f t="shared" si="6"/>
        <v>0</v>
      </c>
      <c r="S55" s="62">
        <f t="shared" si="7"/>
        <v>0</v>
      </c>
    </row>
    <row r="56" spans="1:19" ht="21.6" customHeight="1" x14ac:dyDescent="0.3">
      <c r="A56" s="70"/>
      <c r="B56" s="71"/>
      <c r="C56" s="73"/>
      <c r="D56" s="72"/>
      <c r="E56" s="72"/>
      <c r="F56" s="72"/>
      <c r="G56" s="72"/>
      <c r="H56" s="72"/>
      <c r="I56" s="75">
        <f t="shared" si="17"/>
        <v>0</v>
      </c>
      <c r="J56" s="77"/>
      <c r="K56" s="76"/>
      <c r="L56" s="76"/>
      <c r="M56" s="76"/>
      <c r="N56" s="76"/>
      <c r="O56" s="76"/>
      <c r="P56" s="77">
        <f>$I$56/8</f>
        <v>0</v>
      </c>
      <c r="Q56" s="76"/>
      <c r="R56" s="62">
        <f t="shared" si="6"/>
        <v>0</v>
      </c>
      <c r="S56" s="62">
        <f t="shared" si="7"/>
        <v>0</v>
      </c>
    </row>
    <row r="57" spans="1:19" ht="21.6" customHeight="1" x14ac:dyDescent="0.3">
      <c r="A57" s="70"/>
      <c r="B57" s="71"/>
      <c r="C57" s="38"/>
      <c r="D57" s="38"/>
      <c r="E57" s="72"/>
      <c r="F57" s="72"/>
      <c r="G57" s="72"/>
      <c r="H57" s="72"/>
      <c r="I57" s="75">
        <f t="shared" si="17"/>
        <v>0</v>
      </c>
      <c r="J57" s="77"/>
      <c r="K57" s="76"/>
      <c r="L57" s="76"/>
      <c r="M57" s="76"/>
      <c r="N57" s="76"/>
      <c r="O57" s="76"/>
      <c r="P57" s="77">
        <f>$I$57/8</f>
        <v>0</v>
      </c>
      <c r="Q57" s="76"/>
      <c r="R57" s="62">
        <f t="shared" si="6"/>
        <v>0</v>
      </c>
      <c r="S57" s="62">
        <f t="shared" si="7"/>
        <v>0</v>
      </c>
    </row>
    <row r="58" spans="1:19" s="84" customFormat="1" ht="21.6" customHeight="1" x14ac:dyDescent="0.25">
      <c r="A58" s="52" t="s">
        <v>51</v>
      </c>
      <c r="B58" s="53"/>
      <c r="C58" s="54" t="s">
        <v>52</v>
      </c>
      <c r="D58" s="53"/>
      <c r="E58" s="82"/>
      <c r="F58" s="82"/>
      <c r="G58" s="82"/>
      <c r="H58" s="83"/>
      <c r="I58" s="57">
        <f t="shared" ref="I58:Q58" si="18">I59+I71</f>
        <v>0</v>
      </c>
      <c r="J58" s="57">
        <f t="shared" si="18"/>
        <v>0</v>
      </c>
      <c r="K58" s="57">
        <f t="shared" si="18"/>
        <v>0</v>
      </c>
      <c r="L58" s="57">
        <f t="shared" si="18"/>
        <v>0</v>
      </c>
      <c r="M58" s="57">
        <f t="shared" si="18"/>
        <v>0</v>
      </c>
      <c r="N58" s="57">
        <f t="shared" si="18"/>
        <v>0</v>
      </c>
      <c r="O58" s="57">
        <f t="shared" si="18"/>
        <v>0</v>
      </c>
      <c r="P58" s="57">
        <f t="shared" si="18"/>
        <v>0</v>
      </c>
      <c r="Q58" s="57">
        <f t="shared" si="18"/>
        <v>0</v>
      </c>
      <c r="R58" s="62">
        <f t="shared" si="6"/>
        <v>0</v>
      </c>
      <c r="S58" s="62">
        <f t="shared" si="7"/>
        <v>0</v>
      </c>
    </row>
    <row r="59" spans="1:19" s="84" customFormat="1" ht="21.6" customHeight="1" x14ac:dyDescent="0.25">
      <c r="A59" s="59" t="s">
        <v>53</v>
      </c>
      <c r="B59" s="60"/>
      <c r="C59" s="61" t="s">
        <v>54</v>
      </c>
      <c r="D59" s="85"/>
      <c r="E59" s="82"/>
      <c r="F59" s="82"/>
      <c r="G59" s="82"/>
      <c r="H59" s="83"/>
      <c r="I59" s="57">
        <f t="shared" ref="I59:Q59" si="19">I60</f>
        <v>0</v>
      </c>
      <c r="J59" s="57">
        <f t="shared" si="19"/>
        <v>0</v>
      </c>
      <c r="K59" s="57">
        <f t="shared" si="19"/>
        <v>0</v>
      </c>
      <c r="L59" s="57">
        <f t="shared" si="19"/>
        <v>0</v>
      </c>
      <c r="M59" s="57">
        <f t="shared" si="19"/>
        <v>0</v>
      </c>
      <c r="N59" s="57">
        <f t="shared" si="19"/>
        <v>0</v>
      </c>
      <c r="O59" s="57">
        <f t="shared" si="19"/>
        <v>0</v>
      </c>
      <c r="P59" s="57">
        <f t="shared" si="19"/>
        <v>0</v>
      </c>
      <c r="Q59" s="57">
        <f t="shared" si="19"/>
        <v>0</v>
      </c>
      <c r="R59" s="62">
        <f t="shared" si="6"/>
        <v>0</v>
      </c>
      <c r="S59" s="62">
        <f t="shared" si="7"/>
        <v>0</v>
      </c>
    </row>
    <row r="60" spans="1:19" s="84" customFormat="1" ht="21.6" customHeight="1" x14ac:dyDescent="0.25">
      <c r="A60" s="63" t="s">
        <v>55</v>
      </c>
      <c r="B60" s="64"/>
      <c r="C60" s="65" t="s">
        <v>56</v>
      </c>
      <c r="D60" s="66"/>
      <c r="E60" s="86"/>
      <c r="F60" s="86"/>
      <c r="G60" s="86"/>
      <c r="H60" s="87"/>
      <c r="I60" s="81">
        <f t="shared" ref="I60:Q60" si="20">SUM(I61:I70)</f>
        <v>0</v>
      </c>
      <c r="J60" s="81">
        <f t="shared" si="20"/>
        <v>0</v>
      </c>
      <c r="K60" s="81">
        <f t="shared" si="20"/>
        <v>0</v>
      </c>
      <c r="L60" s="81">
        <f t="shared" si="20"/>
        <v>0</v>
      </c>
      <c r="M60" s="81">
        <f t="shared" si="20"/>
        <v>0</v>
      </c>
      <c r="N60" s="81">
        <f t="shared" si="20"/>
        <v>0</v>
      </c>
      <c r="O60" s="81">
        <f t="shared" si="20"/>
        <v>0</v>
      </c>
      <c r="P60" s="81">
        <f t="shared" si="20"/>
        <v>0</v>
      </c>
      <c r="Q60" s="81">
        <f t="shared" si="20"/>
        <v>0</v>
      </c>
      <c r="R60" s="62">
        <f t="shared" si="6"/>
        <v>0</v>
      </c>
      <c r="S60" s="62">
        <f t="shared" si="7"/>
        <v>0</v>
      </c>
    </row>
    <row r="61" spans="1:19" ht="21.6" customHeight="1" x14ac:dyDescent="0.3">
      <c r="A61" s="70"/>
      <c r="B61" s="71"/>
      <c r="C61" s="38"/>
      <c r="D61" s="38"/>
      <c r="E61" s="72"/>
      <c r="F61" s="72"/>
      <c r="G61" s="72"/>
      <c r="H61" s="72"/>
      <c r="I61" s="88">
        <f t="shared" ref="I61:I70" si="21">G61*H61</f>
        <v>0</v>
      </c>
      <c r="J61" s="77">
        <f>$I$61/2</f>
        <v>0</v>
      </c>
      <c r="K61" s="76"/>
      <c r="L61" s="76"/>
      <c r="M61" s="76"/>
      <c r="N61" s="76"/>
      <c r="O61" s="76"/>
      <c r="P61" s="76"/>
      <c r="Q61" s="76"/>
      <c r="R61" s="62">
        <f t="shared" si="6"/>
        <v>0</v>
      </c>
      <c r="S61" s="62">
        <f t="shared" si="7"/>
        <v>0</v>
      </c>
    </row>
    <row r="62" spans="1:19" ht="21.6" customHeight="1" x14ac:dyDescent="0.3">
      <c r="A62" s="70"/>
      <c r="B62" s="71"/>
      <c r="C62" s="38"/>
      <c r="D62" s="38"/>
      <c r="E62" s="72"/>
      <c r="F62" s="72"/>
      <c r="G62" s="72"/>
      <c r="H62" s="72"/>
      <c r="I62" s="88">
        <f t="shared" si="21"/>
        <v>0</v>
      </c>
      <c r="J62" s="77"/>
      <c r="K62" s="76"/>
      <c r="L62" s="76"/>
      <c r="M62" s="76"/>
      <c r="N62" s="76"/>
      <c r="O62" s="76"/>
      <c r="P62" s="76"/>
      <c r="Q62" s="76"/>
      <c r="R62" s="62">
        <f t="shared" si="6"/>
        <v>0</v>
      </c>
      <c r="S62" s="62">
        <f t="shared" si="7"/>
        <v>0</v>
      </c>
    </row>
    <row r="63" spans="1:19" ht="21.6" customHeight="1" x14ac:dyDescent="0.3">
      <c r="A63" s="70"/>
      <c r="B63" s="71"/>
      <c r="C63" s="38"/>
      <c r="D63" s="38"/>
      <c r="E63" s="72"/>
      <c r="F63" s="72"/>
      <c r="G63" s="72"/>
      <c r="H63" s="72"/>
      <c r="I63" s="88">
        <f t="shared" si="21"/>
        <v>0</v>
      </c>
      <c r="J63" s="77"/>
      <c r="K63" s="76"/>
      <c r="L63" s="76"/>
      <c r="M63" s="76"/>
      <c r="N63" s="76"/>
      <c r="O63" s="76"/>
      <c r="P63" s="76"/>
      <c r="Q63" s="76"/>
      <c r="R63" s="62">
        <f t="shared" si="6"/>
        <v>0</v>
      </c>
      <c r="S63" s="62">
        <f t="shared" si="7"/>
        <v>0</v>
      </c>
    </row>
    <row r="64" spans="1:19" ht="21.6" customHeight="1" x14ac:dyDescent="0.3">
      <c r="A64" s="70"/>
      <c r="B64" s="71"/>
      <c r="C64" s="38"/>
      <c r="D64" s="38"/>
      <c r="E64" s="72"/>
      <c r="F64" s="72"/>
      <c r="G64" s="72"/>
      <c r="H64" s="72"/>
      <c r="I64" s="88">
        <f t="shared" si="21"/>
        <v>0</v>
      </c>
      <c r="J64" s="77"/>
      <c r="K64" s="76"/>
      <c r="L64" s="76"/>
      <c r="M64" s="76"/>
      <c r="N64" s="76"/>
      <c r="O64" s="76"/>
      <c r="P64" s="76"/>
      <c r="Q64" s="76"/>
      <c r="R64" s="62">
        <f t="shared" si="6"/>
        <v>0</v>
      </c>
      <c r="S64" s="62">
        <f t="shared" si="7"/>
        <v>0</v>
      </c>
    </row>
    <row r="65" spans="1:19" ht="21.6" customHeight="1" x14ac:dyDescent="0.3">
      <c r="A65" s="70"/>
      <c r="B65" s="71"/>
      <c r="C65" s="38"/>
      <c r="D65" s="38"/>
      <c r="E65" s="72"/>
      <c r="F65" s="72"/>
      <c r="G65" s="72"/>
      <c r="H65" s="72"/>
      <c r="I65" s="88">
        <f t="shared" si="21"/>
        <v>0</v>
      </c>
      <c r="J65" s="77"/>
      <c r="K65" s="76"/>
      <c r="L65" s="76"/>
      <c r="M65" s="76"/>
      <c r="N65" s="76"/>
      <c r="O65" s="76"/>
      <c r="P65" s="76"/>
      <c r="Q65" s="76"/>
      <c r="R65" s="62">
        <f t="shared" si="6"/>
        <v>0</v>
      </c>
      <c r="S65" s="62">
        <f t="shared" si="7"/>
        <v>0</v>
      </c>
    </row>
    <row r="66" spans="1:19" ht="21.6" customHeight="1" x14ac:dyDescent="0.3">
      <c r="A66" s="70"/>
      <c r="B66" s="71"/>
      <c r="C66" s="38"/>
      <c r="D66" s="38"/>
      <c r="E66" s="72"/>
      <c r="F66" s="72"/>
      <c r="G66" s="72"/>
      <c r="H66" s="72"/>
      <c r="I66" s="88">
        <f t="shared" si="21"/>
        <v>0</v>
      </c>
      <c r="J66" s="77"/>
      <c r="K66" s="76"/>
      <c r="L66" s="76"/>
      <c r="M66" s="76"/>
      <c r="N66" s="76"/>
      <c r="O66" s="76"/>
      <c r="P66" s="76"/>
      <c r="Q66" s="76"/>
      <c r="R66" s="62">
        <f t="shared" si="6"/>
        <v>0</v>
      </c>
      <c r="S66" s="62">
        <f t="shared" si="7"/>
        <v>0</v>
      </c>
    </row>
    <row r="67" spans="1:19" ht="21.6" customHeight="1" x14ac:dyDescent="0.3">
      <c r="A67" s="70"/>
      <c r="B67" s="71"/>
      <c r="C67" s="73"/>
      <c r="D67" s="72"/>
      <c r="E67" s="72"/>
      <c r="F67" s="72"/>
      <c r="G67" s="72"/>
      <c r="H67" s="72"/>
      <c r="I67" s="88">
        <f t="shared" si="21"/>
        <v>0</v>
      </c>
      <c r="J67" s="77">
        <f>I67</f>
        <v>0</v>
      </c>
      <c r="K67" s="76"/>
      <c r="L67" s="76"/>
      <c r="M67" s="76"/>
      <c r="N67" s="76"/>
      <c r="O67" s="76"/>
      <c r="P67" s="76"/>
      <c r="Q67" s="76"/>
      <c r="R67" s="62">
        <f t="shared" si="6"/>
        <v>0</v>
      </c>
      <c r="S67" s="62">
        <f t="shared" si="7"/>
        <v>0</v>
      </c>
    </row>
    <row r="68" spans="1:19" ht="21.6" customHeight="1" x14ac:dyDescent="0.3">
      <c r="A68" s="70"/>
      <c r="B68" s="71"/>
      <c r="C68" s="38"/>
      <c r="D68" s="72"/>
      <c r="E68" s="72"/>
      <c r="F68" s="72"/>
      <c r="G68" s="72"/>
      <c r="H68" s="72"/>
      <c r="I68" s="88">
        <f t="shared" si="21"/>
        <v>0</v>
      </c>
      <c r="J68" s="77">
        <f>I68</f>
        <v>0</v>
      </c>
      <c r="K68" s="76"/>
      <c r="L68" s="76"/>
      <c r="M68" s="76"/>
      <c r="N68" s="76"/>
      <c r="O68" s="76"/>
      <c r="P68" s="76"/>
      <c r="Q68" s="76"/>
      <c r="R68" s="62">
        <f t="shared" si="6"/>
        <v>0</v>
      </c>
      <c r="S68" s="62">
        <f t="shared" si="7"/>
        <v>0</v>
      </c>
    </row>
    <row r="69" spans="1:19" ht="21.6" customHeight="1" x14ac:dyDescent="0.3">
      <c r="A69" s="70"/>
      <c r="B69" s="71"/>
      <c r="C69" s="73"/>
      <c r="D69" s="72"/>
      <c r="E69" s="72"/>
      <c r="F69" s="72"/>
      <c r="G69" s="72"/>
      <c r="H69" s="72"/>
      <c r="I69" s="88">
        <f t="shared" si="21"/>
        <v>0</v>
      </c>
      <c r="J69" s="77">
        <f>I69</f>
        <v>0</v>
      </c>
      <c r="K69" s="76"/>
      <c r="L69" s="76"/>
      <c r="M69" s="76"/>
      <c r="N69" s="76"/>
      <c r="O69" s="76"/>
      <c r="P69" s="76"/>
      <c r="Q69" s="76"/>
      <c r="R69" s="62">
        <f t="shared" si="6"/>
        <v>0</v>
      </c>
      <c r="S69" s="62">
        <f t="shared" si="7"/>
        <v>0</v>
      </c>
    </row>
    <row r="70" spans="1:19" ht="21.6" customHeight="1" x14ac:dyDescent="0.3">
      <c r="A70" s="70"/>
      <c r="B70" s="71"/>
      <c r="C70" s="38"/>
      <c r="D70" s="72"/>
      <c r="E70" s="72"/>
      <c r="F70" s="72"/>
      <c r="G70" s="72"/>
      <c r="H70" s="72"/>
      <c r="I70" s="88">
        <f t="shared" si="21"/>
        <v>0</v>
      </c>
      <c r="J70" s="77">
        <f>I70</f>
        <v>0</v>
      </c>
      <c r="K70" s="76"/>
      <c r="L70" s="76"/>
      <c r="M70" s="76"/>
      <c r="N70" s="76"/>
      <c r="O70" s="76"/>
      <c r="P70" s="76"/>
      <c r="Q70" s="76"/>
      <c r="R70" s="62">
        <f t="shared" si="6"/>
        <v>0</v>
      </c>
      <c r="S70" s="62">
        <f t="shared" si="7"/>
        <v>0</v>
      </c>
    </row>
    <row r="71" spans="1:19" s="84" customFormat="1" ht="21.6" customHeight="1" x14ac:dyDescent="0.3">
      <c r="A71" s="59" t="s">
        <v>57</v>
      </c>
      <c r="B71" s="60"/>
      <c r="C71" s="61" t="s">
        <v>58</v>
      </c>
      <c r="D71" s="85"/>
      <c r="E71" s="82"/>
      <c r="F71" s="82"/>
      <c r="G71" s="82"/>
      <c r="H71" s="83"/>
      <c r="I71" s="89">
        <f t="shared" ref="I71:Q71" si="22">I72</f>
        <v>0</v>
      </c>
      <c r="J71" s="89">
        <f t="shared" si="22"/>
        <v>0</v>
      </c>
      <c r="K71" s="89">
        <f t="shared" si="22"/>
        <v>0</v>
      </c>
      <c r="L71" s="89">
        <f t="shared" si="22"/>
        <v>0</v>
      </c>
      <c r="M71" s="89">
        <f t="shared" si="22"/>
        <v>0</v>
      </c>
      <c r="N71" s="89">
        <f t="shared" si="22"/>
        <v>0</v>
      </c>
      <c r="O71" s="89">
        <f t="shared" si="22"/>
        <v>0</v>
      </c>
      <c r="P71" s="89">
        <f t="shared" si="22"/>
        <v>0</v>
      </c>
      <c r="Q71" s="89">
        <f t="shared" si="22"/>
        <v>0</v>
      </c>
      <c r="R71" s="62">
        <f t="shared" si="6"/>
        <v>0</v>
      </c>
      <c r="S71" s="62">
        <f t="shared" si="7"/>
        <v>0</v>
      </c>
    </row>
    <row r="72" spans="1:19" s="84" customFormat="1" ht="21.6" customHeight="1" x14ac:dyDescent="0.3">
      <c r="A72" s="63" t="s">
        <v>59</v>
      </c>
      <c r="B72" s="64"/>
      <c r="C72" s="65" t="s">
        <v>60</v>
      </c>
      <c r="D72" s="66"/>
      <c r="E72" s="86"/>
      <c r="F72" s="86"/>
      <c r="G72" s="86"/>
      <c r="H72" s="87"/>
      <c r="I72" s="90">
        <f t="shared" ref="I72:Q72" si="23">SUM(I73:I82)</f>
        <v>0</v>
      </c>
      <c r="J72" s="90">
        <f t="shared" si="23"/>
        <v>0</v>
      </c>
      <c r="K72" s="90">
        <f t="shared" si="23"/>
        <v>0</v>
      </c>
      <c r="L72" s="90">
        <f t="shared" si="23"/>
        <v>0</v>
      </c>
      <c r="M72" s="90">
        <f t="shared" si="23"/>
        <v>0</v>
      </c>
      <c r="N72" s="90">
        <f t="shared" si="23"/>
        <v>0</v>
      </c>
      <c r="O72" s="90">
        <f t="shared" si="23"/>
        <v>0</v>
      </c>
      <c r="P72" s="90">
        <f t="shared" si="23"/>
        <v>0</v>
      </c>
      <c r="Q72" s="90">
        <f t="shared" si="23"/>
        <v>0</v>
      </c>
      <c r="R72" s="62">
        <f t="shared" si="6"/>
        <v>0</v>
      </c>
      <c r="S72" s="62">
        <f t="shared" si="7"/>
        <v>0</v>
      </c>
    </row>
    <row r="73" spans="1:19" ht="21.6" customHeight="1" x14ac:dyDescent="0.3">
      <c r="A73" s="70"/>
      <c r="B73" s="71"/>
      <c r="C73" s="38"/>
      <c r="D73" s="38"/>
      <c r="E73" s="72"/>
      <c r="F73" s="72"/>
      <c r="G73" s="72"/>
      <c r="H73" s="72"/>
      <c r="I73" s="88">
        <f t="shared" ref="I73:I82" si="24">G73*H73</f>
        <v>0</v>
      </c>
      <c r="J73" s="77">
        <f>$I$61/2</f>
        <v>0</v>
      </c>
      <c r="K73" s="76"/>
      <c r="L73" s="76"/>
      <c r="M73" s="76"/>
      <c r="N73" s="76"/>
      <c r="O73" s="76"/>
      <c r="P73" s="76"/>
      <c r="Q73" s="76"/>
      <c r="R73" s="62">
        <f t="shared" si="6"/>
        <v>0</v>
      </c>
      <c r="S73" s="62">
        <f t="shared" si="7"/>
        <v>0</v>
      </c>
    </row>
    <row r="74" spans="1:19" ht="21.6" customHeight="1" x14ac:dyDescent="0.3">
      <c r="A74" s="70"/>
      <c r="B74" s="71"/>
      <c r="C74" s="38"/>
      <c r="D74" s="38"/>
      <c r="E74" s="72"/>
      <c r="F74" s="72"/>
      <c r="G74" s="72"/>
      <c r="H74" s="72"/>
      <c r="I74" s="88">
        <f t="shared" si="24"/>
        <v>0</v>
      </c>
      <c r="J74" s="77"/>
      <c r="K74" s="76"/>
      <c r="L74" s="76"/>
      <c r="M74" s="76"/>
      <c r="N74" s="76"/>
      <c r="O74" s="76"/>
      <c r="P74" s="76"/>
      <c r="Q74" s="76"/>
      <c r="R74" s="62">
        <f t="shared" ref="R74:R137" si="25">F74+H74+J74+L74+N74+P74</f>
        <v>0</v>
      </c>
      <c r="S74" s="62">
        <f t="shared" ref="S74:S137" si="26">G74+I74+K74+M74+O74+Q74</f>
        <v>0</v>
      </c>
    </row>
    <row r="75" spans="1:19" ht="21.6" customHeight="1" x14ac:dyDescent="0.3">
      <c r="A75" s="70"/>
      <c r="B75" s="71"/>
      <c r="C75" s="38"/>
      <c r="D75" s="38"/>
      <c r="E75" s="72"/>
      <c r="F75" s="72"/>
      <c r="G75" s="72"/>
      <c r="H75" s="72"/>
      <c r="I75" s="88">
        <f t="shared" si="24"/>
        <v>0</v>
      </c>
      <c r="J75" s="77"/>
      <c r="K75" s="76"/>
      <c r="L75" s="76"/>
      <c r="M75" s="76"/>
      <c r="N75" s="76"/>
      <c r="O75" s="76"/>
      <c r="P75" s="76"/>
      <c r="Q75" s="76"/>
      <c r="R75" s="62">
        <f t="shared" si="25"/>
        <v>0</v>
      </c>
      <c r="S75" s="62">
        <f t="shared" si="26"/>
        <v>0</v>
      </c>
    </row>
    <row r="76" spans="1:19" ht="21.6" customHeight="1" x14ac:dyDescent="0.3">
      <c r="A76" s="70"/>
      <c r="B76" s="71"/>
      <c r="C76" s="38"/>
      <c r="D76" s="38"/>
      <c r="E76" s="72"/>
      <c r="F76" s="72"/>
      <c r="G76" s="72"/>
      <c r="H76" s="72"/>
      <c r="I76" s="88">
        <f t="shared" si="24"/>
        <v>0</v>
      </c>
      <c r="J76" s="77"/>
      <c r="K76" s="76"/>
      <c r="L76" s="76"/>
      <c r="M76" s="76"/>
      <c r="N76" s="76"/>
      <c r="O76" s="76"/>
      <c r="P76" s="76"/>
      <c r="Q76" s="76"/>
      <c r="R76" s="62">
        <f t="shared" si="25"/>
        <v>0</v>
      </c>
      <c r="S76" s="62">
        <f t="shared" si="26"/>
        <v>0</v>
      </c>
    </row>
    <row r="77" spans="1:19" ht="21.6" customHeight="1" x14ac:dyDescent="0.3">
      <c r="A77" s="70"/>
      <c r="B77" s="71"/>
      <c r="C77" s="38"/>
      <c r="D77" s="38"/>
      <c r="E77" s="72"/>
      <c r="F77" s="72"/>
      <c r="G77" s="72"/>
      <c r="H77" s="72"/>
      <c r="I77" s="88">
        <f t="shared" si="24"/>
        <v>0</v>
      </c>
      <c r="J77" s="77"/>
      <c r="K77" s="76"/>
      <c r="L77" s="76"/>
      <c r="M77" s="76"/>
      <c r="N77" s="76"/>
      <c r="O77" s="76"/>
      <c r="P77" s="76"/>
      <c r="Q77" s="76"/>
      <c r="R77" s="62">
        <f t="shared" si="25"/>
        <v>0</v>
      </c>
      <c r="S77" s="62">
        <f t="shared" si="26"/>
        <v>0</v>
      </c>
    </row>
    <row r="78" spans="1:19" ht="21.6" customHeight="1" x14ac:dyDescent="0.3">
      <c r="A78" s="70"/>
      <c r="B78" s="71"/>
      <c r="C78" s="38"/>
      <c r="D78" s="38"/>
      <c r="E78" s="72"/>
      <c r="F78" s="72"/>
      <c r="G78" s="72"/>
      <c r="H78" s="72"/>
      <c r="I78" s="88">
        <f t="shared" si="24"/>
        <v>0</v>
      </c>
      <c r="J78" s="77"/>
      <c r="K78" s="76"/>
      <c r="L78" s="76"/>
      <c r="M78" s="76"/>
      <c r="N78" s="76"/>
      <c r="O78" s="76"/>
      <c r="P78" s="76"/>
      <c r="Q78" s="76"/>
      <c r="R78" s="62">
        <f t="shared" si="25"/>
        <v>0</v>
      </c>
      <c r="S78" s="62">
        <f t="shared" si="26"/>
        <v>0</v>
      </c>
    </row>
    <row r="79" spans="1:19" ht="21.6" customHeight="1" x14ac:dyDescent="0.3">
      <c r="A79" s="70"/>
      <c r="B79" s="71"/>
      <c r="C79" s="73"/>
      <c r="D79" s="72"/>
      <c r="E79" s="72"/>
      <c r="F79" s="72"/>
      <c r="G79" s="72"/>
      <c r="H79" s="72"/>
      <c r="I79" s="88">
        <f t="shared" si="24"/>
        <v>0</v>
      </c>
      <c r="J79" s="77">
        <f>I79</f>
        <v>0</v>
      </c>
      <c r="K79" s="76"/>
      <c r="L79" s="76"/>
      <c r="M79" s="76"/>
      <c r="N79" s="76"/>
      <c r="O79" s="76"/>
      <c r="P79" s="76"/>
      <c r="Q79" s="76"/>
      <c r="R79" s="62">
        <f t="shared" si="25"/>
        <v>0</v>
      </c>
      <c r="S79" s="62">
        <f t="shared" si="26"/>
        <v>0</v>
      </c>
    </row>
    <row r="80" spans="1:19" ht="21.6" customHeight="1" x14ac:dyDescent="0.3">
      <c r="A80" s="70"/>
      <c r="B80" s="71"/>
      <c r="C80" s="38"/>
      <c r="D80" s="72"/>
      <c r="E80" s="72"/>
      <c r="F80" s="72"/>
      <c r="G80" s="72"/>
      <c r="H80" s="72"/>
      <c r="I80" s="88">
        <f t="shared" si="24"/>
        <v>0</v>
      </c>
      <c r="J80" s="77">
        <f>I80</f>
        <v>0</v>
      </c>
      <c r="K80" s="76"/>
      <c r="L80" s="76"/>
      <c r="M80" s="76"/>
      <c r="N80" s="76"/>
      <c r="O80" s="76"/>
      <c r="P80" s="76"/>
      <c r="Q80" s="76"/>
      <c r="R80" s="62">
        <f t="shared" si="25"/>
        <v>0</v>
      </c>
      <c r="S80" s="62">
        <f t="shared" si="26"/>
        <v>0</v>
      </c>
    </row>
    <row r="81" spans="1:19" ht="21.6" customHeight="1" x14ac:dyDescent="0.3">
      <c r="A81" s="70"/>
      <c r="B81" s="71"/>
      <c r="C81" s="73"/>
      <c r="D81" s="72"/>
      <c r="E81" s="72"/>
      <c r="F81" s="72"/>
      <c r="G81" s="72"/>
      <c r="H81" s="72"/>
      <c r="I81" s="88">
        <f t="shared" si="24"/>
        <v>0</v>
      </c>
      <c r="J81" s="77">
        <f>I81</f>
        <v>0</v>
      </c>
      <c r="K81" s="76"/>
      <c r="L81" s="76"/>
      <c r="M81" s="76"/>
      <c r="N81" s="76"/>
      <c r="O81" s="76"/>
      <c r="P81" s="76"/>
      <c r="Q81" s="76"/>
      <c r="R81" s="62">
        <f t="shared" si="25"/>
        <v>0</v>
      </c>
      <c r="S81" s="62">
        <f t="shared" si="26"/>
        <v>0</v>
      </c>
    </row>
    <row r="82" spans="1:19" ht="21.6" customHeight="1" x14ac:dyDescent="0.3">
      <c r="A82" s="70"/>
      <c r="B82" s="71"/>
      <c r="C82" s="38"/>
      <c r="D82" s="72"/>
      <c r="E82" s="72"/>
      <c r="F82" s="72"/>
      <c r="G82" s="72"/>
      <c r="H82" s="72"/>
      <c r="I82" s="88">
        <f t="shared" si="24"/>
        <v>0</v>
      </c>
      <c r="J82" s="77">
        <f>I82</f>
        <v>0</v>
      </c>
      <c r="K82" s="76"/>
      <c r="L82" s="76"/>
      <c r="M82" s="76"/>
      <c r="N82" s="76"/>
      <c r="O82" s="76"/>
      <c r="P82" s="76"/>
      <c r="Q82" s="76"/>
      <c r="R82" s="62">
        <f t="shared" si="25"/>
        <v>0</v>
      </c>
      <c r="S82" s="62">
        <f t="shared" si="26"/>
        <v>0</v>
      </c>
    </row>
    <row r="83" spans="1:19" s="84" customFormat="1" ht="21.6" customHeight="1" x14ac:dyDescent="0.3">
      <c r="A83" s="52" t="s">
        <v>61</v>
      </c>
      <c r="B83" s="53"/>
      <c r="C83" s="54" t="s">
        <v>62</v>
      </c>
      <c r="D83" s="53"/>
      <c r="E83" s="82"/>
      <c r="F83" s="82"/>
      <c r="G83" s="82"/>
      <c r="H83" s="83"/>
      <c r="I83" s="89">
        <f t="shared" ref="I83:Q83" si="27">I84+I96</f>
        <v>0</v>
      </c>
      <c r="J83" s="89">
        <f t="shared" si="27"/>
        <v>0</v>
      </c>
      <c r="K83" s="89">
        <f t="shared" si="27"/>
        <v>0</v>
      </c>
      <c r="L83" s="89">
        <f t="shared" si="27"/>
        <v>0</v>
      </c>
      <c r="M83" s="89">
        <f t="shared" si="27"/>
        <v>0</v>
      </c>
      <c r="N83" s="89">
        <f t="shared" si="27"/>
        <v>0</v>
      </c>
      <c r="O83" s="89">
        <f t="shared" si="27"/>
        <v>0</v>
      </c>
      <c r="P83" s="89">
        <f t="shared" si="27"/>
        <v>0</v>
      </c>
      <c r="Q83" s="89">
        <f t="shared" si="27"/>
        <v>0</v>
      </c>
      <c r="R83" s="62">
        <f t="shared" si="25"/>
        <v>0</v>
      </c>
      <c r="S83" s="62">
        <f t="shared" si="26"/>
        <v>0</v>
      </c>
    </row>
    <row r="84" spans="1:19" s="84" customFormat="1" ht="21.6" customHeight="1" x14ac:dyDescent="0.3">
      <c r="A84" s="59" t="s">
        <v>63</v>
      </c>
      <c r="B84" s="60"/>
      <c r="C84" s="61" t="s">
        <v>64</v>
      </c>
      <c r="D84" s="85"/>
      <c r="E84" s="82"/>
      <c r="F84" s="82"/>
      <c r="G84" s="82"/>
      <c r="H84" s="83"/>
      <c r="I84" s="89">
        <f t="shared" ref="I84:Q84" si="28">I85</f>
        <v>0</v>
      </c>
      <c r="J84" s="89">
        <f t="shared" si="28"/>
        <v>0</v>
      </c>
      <c r="K84" s="89">
        <f t="shared" si="28"/>
        <v>0</v>
      </c>
      <c r="L84" s="89">
        <f t="shared" si="28"/>
        <v>0</v>
      </c>
      <c r="M84" s="89">
        <f t="shared" si="28"/>
        <v>0</v>
      </c>
      <c r="N84" s="89">
        <f t="shared" si="28"/>
        <v>0</v>
      </c>
      <c r="O84" s="89">
        <f t="shared" si="28"/>
        <v>0</v>
      </c>
      <c r="P84" s="89">
        <f t="shared" si="28"/>
        <v>0</v>
      </c>
      <c r="Q84" s="89">
        <f t="shared" si="28"/>
        <v>0</v>
      </c>
      <c r="R84" s="62">
        <f t="shared" si="25"/>
        <v>0</v>
      </c>
      <c r="S84" s="62">
        <f t="shared" si="26"/>
        <v>0</v>
      </c>
    </row>
    <row r="85" spans="1:19" s="84" customFormat="1" ht="21.6" customHeight="1" x14ac:dyDescent="0.3">
      <c r="A85" s="63" t="s">
        <v>65</v>
      </c>
      <c r="B85" s="64"/>
      <c r="C85" s="65" t="s">
        <v>66</v>
      </c>
      <c r="D85" s="66"/>
      <c r="E85" s="86"/>
      <c r="F85" s="86"/>
      <c r="G85" s="86"/>
      <c r="H85" s="87"/>
      <c r="I85" s="90">
        <f t="shared" ref="I85:Q85" si="29">SUM(I86:I95)</f>
        <v>0</v>
      </c>
      <c r="J85" s="90">
        <f t="shared" si="29"/>
        <v>0</v>
      </c>
      <c r="K85" s="90">
        <f t="shared" si="29"/>
        <v>0</v>
      </c>
      <c r="L85" s="90">
        <f t="shared" si="29"/>
        <v>0</v>
      </c>
      <c r="M85" s="90">
        <f t="shared" si="29"/>
        <v>0</v>
      </c>
      <c r="N85" s="90">
        <f t="shared" si="29"/>
        <v>0</v>
      </c>
      <c r="O85" s="90">
        <f t="shared" si="29"/>
        <v>0</v>
      </c>
      <c r="P85" s="90">
        <f t="shared" si="29"/>
        <v>0</v>
      </c>
      <c r="Q85" s="90">
        <f t="shared" si="29"/>
        <v>0</v>
      </c>
      <c r="R85" s="62">
        <f t="shared" si="25"/>
        <v>0</v>
      </c>
      <c r="S85" s="62">
        <f t="shared" si="26"/>
        <v>0</v>
      </c>
    </row>
    <row r="86" spans="1:19" ht="21.6" customHeight="1" x14ac:dyDescent="0.3">
      <c r="A86" s="70"/>
      <c r="B86" s="71"/>
      <c r="C86" s="38"/>
      <c r="D86" s="38"/>
      <c r="E86" s="72"/>
      <c r="F86" s="72"/>
      <c r="G86" s="72"/>
      <c r="H86" s="74"/>
      <c r="I86" s="88">
        <f t="shared" ref="I86:I95" si="30">G86*H86</f>
        <v>0</v>
      </c>
      <c r="J86" s="76"/>
      <c r="K86" s="76"/>
      <c r="L86" s="76"/>
      <c r="M86" s="76"/>
      <c r="N86" s="76"/>
      <c r="O86" s="76"/>
      <c r="P86" s="76"/>
      <c r="Q86" s="76"/>
      <c r="R86" s="62">
        <f t="shared" si="25"/>
        <v>0</v>
      </c>
      <c r="S86" s="62">
        <f t="shared" si="26"/>
        <v>0</v>
      </c>
    </row>
    <row r="87" spans="1:19" ht="21.6" customHeight="1" x14ac:dyDescent="0.3">
      <c r="A87" s="70"/>
      <c r="B87" s="71"/>
      <c r="C87" s="38"/>
      <c r="D87" s="38"/>
      <c r="E87" s="72"/>
      <c r="F87" s="72"/>
      <c r="G87" s="72"/>
      <c r="H87" s="74"/>
      <c r="I87" s="88">
        <f t="shared" si="30"/>
        <v>0</v>
      </c>
      <c r="J87" s="76"/>
      <c r="K87" s="76"/>
      <c r="L87" s="76"/>
      <c r="M87" s="76"/>
      <c r="N87" s="76"/>
      <c r="O87" s="76"/>
      <c r="P87" s="76"/>
      <c r="Q87" s="76"/>
      <c r="R87" s="62">
        <f t="shared" si="25"/>
        <v>0</v>
      </c>
      <c r="S87" s="62">
        <f t="shared" si="26"/>
        <v>0</v>
      </c>
    </row>
    <row r="88" spans="1:19" ht="21.6" customHeight="1" x14ac:dyDescent="0.3">
      <c r="A88" s="70"/>
      <c r="B88" s="71"/>
      <c r="C88" s="38"/>
      <c r="D88" s="38"/>
      <c r="E88" s="72"/>
      <c r="F88" s="72"/>
      <c r="G88" s="72"/>
      <c r="H88" s="74"/>
      <c r="I88" s="88">
        <f t="shared" si="30"/>
        <v>0</v>
      </c>
      <c r="J88" s="76"/>
      <c r="K88" s="76"/>
      <c r="L88" s="76"/>
      <c r="M88" s="76"/>
      <c r="N88" s="76"/>
      <c r="O88" s="76"/>
      <c r="P88" s="76"/>
      <c r="Q88" s="76"/>
      <c r="R88" s="62">
        <f t="shared" si="25"/>
        <v>0</v>
      </c>
      <c r="S88" s="62">
        <f t="shared" si="26"/>
        <v>0</v>
      </c>
    </row>
    <row r="89" spans="1:19" ht="21.6" customHeight="1" x14ac:dyDescent="0.3">
      <c r="A89" s="70"/>
      <c r="B89" s="71"/>
      <c r="C89" s="38"/>
      <c r="D89" s="38"/>
      <c r="E89" s="72"/>
      <c r="F89" s="72"/>
      <c r="G89" s="72"/>
      <c r="H89" s="74"/>
      <c r="I89" s="88">
        <f t="shared" si="30"/>
        <v>0</v>
      </c>
      <c r="J89" s="76"/>
      <c r="K89" s="76"/>
      <c r="L89" s="76"/>
      <c r="M89" s="76"/>
      <c r="N89" s="76"/>
      <c r="O89" s="76"/>
      <c r="P89" s="76"/>
      <c r="Q89" s="76"/>
      <c r="R89" s="62">
        <f t="shared" si="25"/>
        <v>0</v>
      </c>
      <c r="S89" s="62">
        <f t="shared" si="26"/>
        <v>0</v>
      </c>
    </row>
    <row r="90" spans="1:19" ht="21.6" customHeight="1" x14ac:dyDescent="0.3">
      <c r="A90" s="70"/>
      <c r="B90" s="71"/>
      <c r="C90" s="38"/>
      <c r="D90" s="38"/>
      <c r="E90" s="72"/>
      <c r="F90" s="72"/>
      <c r="G90" s="72"/>
      <c r="H90" s="74"/>
      <c r="I90" s="88">
        <f t="shared" si="30"/>
        <v>0</v>
      </c>
      <c r="J90" s="76"/>
      <c r="K90" s="76"/>
      <c r="L90" s="76"/>
      <c r="M90" s="76"/>
      <c r="N90" s="76"/>
      <c r="O90" s="76"/>
      <c r="P90" s="76"/>
      <c r="Q90" s="76"/>
      <c r="R90" s="62">
        <f t="shared" si="25"/>
        <v>0</v>
      </c>
      <c r="S90" s="62">
        <f t="shared" si="26"/>
        <v>0</v>
      </c>
    </row>
    <row r="91" spans="1:19" ht="21.6" customHeight="1" x14ac:dyDescent="0.3">
      <c r="A91" s="70"/>
      <c r="B91" s="71"/>
      <c r="C91" s="38"/>
      <c r="D91" s="38"/>
      <c r="E91" s="72"/>
      <c r="F91" s="72"/>
      <c r="G91" s="72"/>
      <c r="H91" s="74"/>
      <c r="I91" s="88">
        <f t="shared" si="30"/>
        <v>0</v>
      </c>
      <c r="J91" s="76"/>
      <c r="K91" s="76"/>
      <c r="L91" s="76"/>
      <c r="M91" s="76"/>
      <c r="N91" s="76"/>
      <c r="O91" s="76"/>
      <c r="P91" s="76"/>
      <c r="Q91" s="76"/>
      <c r="R91" s="62">
        <f t="shared" si="25"/>
        <v>0</v>
      </c>
      <c r="S91" s="62">
        <f t="shared" si="26"/>
        <v>0</v>
      </c>
    </row>
    <row r="92" spans="1:19" ht="21.6" customHeight="1" x14ac:dyDescent="0.3">
      <c r="A92" s="70"/>
      <c r="B92" s="71"/>
      <c r="C92" s="73"/>
      <c r="D92" s="38"/>
      <c r="E92" s="72"/>
      <c r="F92" s="72"/>
      <c r="G92" s="72"/>
      <c r="H92" s="74"/>
      <c r="I92" s="88">
        <f t="shared" si="30"/>
        <v>0</v>
      </c>
      <c r="J92" s="76"/>
      <c r="K92" s="76"/>
      <c r="L92" s="76"/>
      <c r="M92" s="76"/>
      <c r="N92" s="76"/>
      <c r="O92" s="76"/>
      <c r="P92" s="76"/>
      <c r="Q92" s="76"/>
      <c r="R92" s="62">
        <f t="shared" si="25"/>
        <v>0</v>
      </c>
      <c r="S92" s="62">
        <f t="shared" si="26"/>
        <v>0</v>
      </c>
    </row>
    <row r="93" spans="1:19" ht="21.6" customHeight="1" x14ac:dyDescent="0.3">
      <c r="A93" s="70"/>
      <c r="B93" s="71"/>
      <c r="C93" s="38"/>
      <c r="D93" s="38"/>
      <c r="E93" s="72"/>
      <c r="F93" s="72"/>
      <c r="G93" s="72"/>
      <c r="H93" s="74"/>
      <c r="I93" s="88">
        <f t="shared" si="30"/>
        <v>0</v>
      </c>
      <c r="J93" s="76"/>
      <c r="K93" s="76"/>
      <c r="L93" s="76"/>
      <c r="M93" s="76"/>
      <c r="N93" s="76"/>
      <c r="O93" s="76"/>
      <c r="P93" s="76"/>
      <c r="Q93" s="76"/>
      <c r="R93" s="62">
        <f t="shared" si="25"/>
        <v>0</v>
      </c>
      <c r="S93" s="62">
        <f t="shared" si="26"/>
        <v>0</v>
      </c>
    </row>
    <row r="94" spans="1:19" ht="21.6" customHeight="1" x14ac:dyDescent="0.3">
      <c r="A94" s="70"/>
      <c r="B94" s="71"/>
      <c r="C94" s="73"/>
      <c r="D94" s="72"/>
      <c r="E94" s="72"/>
      <c r="F94" s="72"/>
      <c r="G94" s="72"/>
      <c r="H94" s="74"/>
      <c r="I94" s="88">
        <f t="shared" si="30"/>
        <v>0</v>
      </c>
      <c r="J94" s="76"/>
      <c r="K94" s="76"/>
      <c r="L94" s="76"/>
      <c r="M94" s="76"/>
      <c r="N94" s="76"/>
      <c r="O94" s="76"/>
      <c r="P94" s="76"/>
      <c r="Q94" s="76"/>
      <c r="R94" s="62">
        <f t="shared" si="25"/>
        <v>0</v>
      </c>
      <c r="S94" s="62">
        <f t="shared" si="26"/>
        <v>0</v>
      </c>
    </row>
    <row r="95" spans="1:19" ht="21.6" customHeight="1" x14ac:dyDescent="0.3">
      <c r="A95" s="70"/>
      <c r="B95" s="71"/>
      <c r="C95" s="38"/>
      <c r="D95" s="38"/>
      <c r="E95" s="72"/>
      <c r="F95" s="72"/>
      <c r="G95" s="72"/>
      <c r="H95" s="74"/>
      <c r="I95" s="88">
        <f t="shared" si="30"/>
        <v>0</v>
      </c>
      <c r="J95" s="76"/>
      <c r="K95" s="76"/>
      <c r="L95" s="76"/>
      <c r="M95" s="76"/>
      <c r="N95" s="76"/>
      <c r="O95" s="76"/>
      <c r="P95" s="76"/>
      <c r="Q95" s="76"/>
      <c r="R95" s="62">
        <f t="shared" si="25"/>
        <v>0</v>
      </c>
      <c r="S95" s="62">
        <f t="shared" si="26"/>
        <v>0</v>
      </c>
    </row>
    <row r="96" spans="1:19" s="84" customFormat="1" ht="21.6" customHeight="1" x14ac:dyDescent="0.3">
      <c r="A96" s="59" t="s">
        <v>67</v>
      </c>
      <c r="B96" s="60"/>
      <c r="C96" s="61" t="s">
        <v>68</v>
      </c>
      <c r="D96" s="85"/>
      <c r="E96" s="82"/>
      <c r="F96" s="82"/>
      <c r="G96" s="82"/>
      <c r="H96" s="83"/>
      <c r="I96" s="89">
        <f t="shared" ref="I96:Q96" si="31">I97</f>
        <v>0</v>
      </c>
      <c r="J96" s="89">
        <f t="shared" si="31"/>
        <v>0</v>
      </c>
      <c r="K96" s="89">
        <f t="shared" si="31"/>
        <v>0</v>
      </c>
      <c r="L96" s="89">
        <f t="shared" si="31"/>
        <v>0</v>
      </c>
      <c r="M96" s="89">
        <f t="shared" si="31"/>
        <v>0</v>
      </c>
      <c r="N96" s="89">
        <f t="shared" si="31"/>
        <v>0</v>
      </c>
      <c r="O96" s="89">
        <f t="shared" si="31"/>
        <v>0</v>
      </c>
      <c r="P96" s="89">
        <f t="shared" si="31"/>
        <v>0</v>
      </c>
      <c r="Q96" s="89">
        <f t="shared" si="31"/>
        <v>0</v>
      </c>
      <c r="R96" s="62">
        <f t="shared" si="25"/>
        <v>0</v>
      </c>
      <c r="S96" s="62">
        <f t="shared" si="26"/>
        <v>0</v>
      </c>
    </row>
    <row r="97" spans="1:19" s="84" customFormat="1" ht="21.6" customHeight="1" x14ac:dyDescent="0.3">
      <c r="A97" s="63" t="s">
        <v>69</v>
      </c>
      <c r="B97" s="64"/>
      <c r="C97" s="65" t="s">
        <v>70</v>
      </c>
      <c r="D97" s="66"/>
      <c r="E97" s="86"/>
      <c r="F97" s="86"/>
      <c r="G97" s="86"/>
      <c r="H97" s="87"/>
      <c r="I97" s="90">
        <f t="shared" ref="I97:Q97" si="32">SUM(I98:I107)</f>
        <v>0</v>
      </c>
      <c r="J97" s="90">
        <f t="shared" si="32"/>
        <v>0</v>
      </c>
      <c r="K97" s="90">
        <f t="shared" si="32"/>
        <v>0</v>
      </c>
      <c r="L97" s="90">
        <f t="shared" si="32"/>
        <v>0</v>
      </c>
      <c r="M97" s="90">
        <f t="shared" si="32"/>
        <v>0</v>
      </c>
      <c r="N97" s="90">
        <f t="shared" si="32"/>
        <v>0</v>
      </c>
      <c r="O97" s="90">
        <f t="shared" si="32"/>
        <v>0</v>
      </c>
      <c r="P97" s="90">
        <f t="shared" si="32"/>
        <v>0</v>
      </c>
      <c r="Q97" s="90">
        <f t="shared" si="32"/>
        <v>0</v>
      </c>
      <c r="R97" s="62">
        <f t="shared" si="25"/>
        <v>0</v>
      </c>
      <c r="S97" s="62">
        <f t="shared" si="26"/>
        <v>0</v>
      </c>
    </row>
    <row r="98" spans="1:19" ht="21.6" customHeight="1" x14ac:dyDescent="0.3">
      <c r="A98" s="70"/>
      <c r="B98" s="71"/>
      <c r="C98" s="38"/>
      <c r="D98" s="38"/>
      <c r="E98" s="72"/>
      <c r="F98" s="72"/>
      <c r="G98" s="72"/>
      <c r="H98" s="74"/>
      <c r="I98" s="88">
        <f t="shared" ref="I98:I107" si="33">G98*H98</f>
        <v>0</v>
      </c>
      <c r="J98" s="76"/>
      <c r="K98" s="76"/>
      <c r="L98" s="76"/>
      <c r="M98" s="76"/>
      <c r="N98" s="76"/>
      <c r="O98" s="76"/>
      <c r="P98" s="76"/>
      <c r="Q98" s="76"/>
      <c r="R98" s="62">
        <f t="shared" si="25"/>
        <v>0</v>
      </c>
      <c r="S98" s="62">
        <f t="shared" si="26"/>
        <v>0</v>
      </c>
    </row>
    <row r="99" spans="1:19" ht="21.6" customHeight="1" x14ac:dyDescent="0.3">
      <c r="A99" s="70"/>
      <c r="B99" s="71"/>
      <c r="C99" s="38"/>
      <c r="D99" s="38"/>
      <c r="E99" s="72"/>
      <c r="F99" s="72"/>
      <c r="G99" s="72"/>
      <c r="H99" s="74"/>
      <c r="I99" s="88">
        <f t="shared" si="33"/>
        <v>0</v>
      </c>
      <c r="J99" s="76"/>
      <c r="K99" s="76"/>
      <c r="L99" s="76"/>
      <c r="M99" s="76"/>
      <c r="N99" s="76"/>
      <c r="O99" s="76"/>
      <c r="P99" s="76"/>
      <c r="Q99" s="76"/>
      <c r="R99" s="62">
        <f t="shared" si="25"/>
        <v>0</v>
      </c>
      <c r="S99" s="62">
        <f t="shared" si="26"/>
        <v>0</v>
      </c>
    </row>
    <row r="100" spans="1:19" ht="21.6" customHeight="1" x14ac:dyDescent="0.3">
      <c r="A100" s="70"/>
      <c r="B100" s="71"/>
      <c r="C100" s="38"/>
      <c r="D100" s="38"/>
      <c r="E100" s="72"/>
      <c r="F100" s="72"/>
      <c r="G100" s="72"/>
      <c r="H100" s="74"/>
      <c r="I100" s="88">
        <f t="shared" si="33"/>
        <v>0</v>
      </c>
      <c r="J100" s="76"/>
      <c r="K100" s="76"/>
      <c r="L100" s="76"/>
      <c r="M100" s="76"/>
      <c r="N100" s="76"/>
      <c r="O100" s="76"/>
      <c r="P100" s="76"/>
      <c r="Q100" s="76"/>
      <c r="R100" s="62">
        <f t="shared" si="25"/>
        <v>0</v>
      </c>
      <c r="S100" s="62">
        <f t="shared" si="26"/>
        <v>0</v>
      </c>
    </row>
    <row r="101" spans="1:19" ht="21.6" customHeight="1" x14ac:dyDescent="0.3">
      <c r="A101" s="70"/>
      <c r="B101" s="71"/>
      <c r="C101" s="38"/>
      <c r="D101" s="38"/>
      <c r="E101" s="72"/>
      <c r="F101" s="72"/>
      <c r="G101" s="72"/>
      <c r="H101" s="74"/>
      <c r="I101" s="88">
        <f t="shared" si="33"/>
        <v>0</v>
      </c>
      <c r="J101" s="76"/>
      <c r="K101" s="76"/>
      <c r="L101" s="76"/>
      <c r="M101" s="76"/>
      <c r="N101" s="76"/>
      <c r="O101" s="76"/>
      <c r="P101" s="76"/>
      <c r="Q101" s="76"/>
      <c r="R101" s="62">
        <f t="shared" si="25"/>
        <v>0</v>
      </c>
      <c r="S101" s="62">
        <f t="shared" si="26"/>
        <v>0</v>
      </c>
    </row>
    <row r="102" spans="1:19" ht="21.6" customHeight="1" x14ac:dyDescent="0.3">
      <c r="A102" s="70"/>
      <c r="B102" s="71"/>
      <c r="C102" s="38"/>
      <c r="D102" s="38"/>
      <c r="E102" s="72"/>
      <c r="F102" s="72"/>
      <c r="G102" s="72"/>
      <c r="H102" s="74"/>
      <c r="I102" s="88">
        <f t="shared" si="33"/>
        <v>0</v>
      </c>
      <c r="J102" s="76"/>
      <c r="K102" s="76"/>
      <c r="L102" s="76"/>
      <c r="M102" s="76"/>
      <c r="N102" s="76"/>
      <c r="O102" s="76"/>
      <c r="P102" s="76"/>
      <c r="Q102" s="76"/>
      <c r="R102" s="62">
        <f t="shared" si="25"/>
        <v>0</v>
      </c>
      <c r="S102" s="62">
        <f t="shared" si="26"/>
        <v>0</v>
      </c>
    </row>
    <row r="103" spans="1:19" ht="21.6" customHeight="1" x14ac:dyDescent="0.3">
      <c r="A103" s="70"/>
      <c r="B103" s="71"/>
      <c r="C103" s="38"/>
      <c r="D103" s="38"/>
      <c r="E103" s="72"/>
      <c r="F103" s="72"/>
      <c r="G103" s="72"/>
      <c r="H103" s="74"/>
      <c r="I103" s="88">
        <f t="shared" si="33"/>
        <v>0</v>
      </c>
      <c r="J103" s="76"/>
      <c r="K103" s="76"/>
      <c r="L103" s="76"/>
      <c r="M103" s="76"/>
      <c r="N103" s="76"/>
      <c r="O103" s="76"/>
      <c r="P103" s="76"/>
      <c r="Q103" s="76"/>
      <c r="R103" s="62">
        <f t="shared" si="25"/>
        <v>0</v>
      </c>
      <c r="S103" s="62">
        <f t="shared" si="26"/>
        <v>0</v>
      </c>
    </row>
    <row r="104" spans="1:19" ht="21.6" customHeight="1" x14ac:dyDescent="0.3">
      <c r="A104" s="70"/>
      <c r="B104" s="71"/>
      <c r="C104" s="73"/>
      <c r="D104" s="38"/>
      <c r="E104" s="72"/>
      <c r="F104" s="72"/>
      <c r="G104" s="72"/>
      <c r="H104" s="74"/>
      <c r="I104" s="88">
        <f t="shared" si="33"/>
        <v>0</v>
      </c>
      <c r="J104" s="76"/>
      <c r="K104" s="76"/>
      <c r="L104" s="76"/>
      <c r="M104" s="76"/>
      <c r="N104" s="76"/>
      <c r="O104" s="76"/>
      <c r="P104" s="76"/>
      <c r="Q104" s="76"/>
      <c r="R104" s="62">
        <f t="shared" si="25"/>
        <v>0</v>
      </c>
      <c r="S104" s="62">
        <f t="shared" si="26"/>
        <v>0</v>
      </c>
    </row>
    <row r="105" spans="1:19" ht="21.6" customHeight="1" x14ac:dyDescent="0.3">
      <c r="A105" s="70"/>
      <c r="B105" s="71"/>
      <c r="C105" s="38"/>
      <c r="D105" s="38"/>
      <c r="E105" s="72"/>
      <c r="F105" s="72"/>
      <c r="G105" s="72"/>
      <c r="H105" s="74"/>
      <c r="I105" s="88">
        <f t="shared" si="33"/>
        <v>0</v>
      </c>
      <c r="J105" s="76"/>
      <c r="K105" s="76"/>
      <c r="L105" s="76"/>
      <c r="M105" s="76"/>
      <c r="N105" s="76"/>
      <c r="O105" s="76"/>
      <c r="P105" s="76"/>
      <c r="Q105" s="76"/>
      <c r="R105" s="62">
        <f t="shared" si="25"/>
        <v>0</v>
      </c>
      <c r="S105" s="62">
        <f t="shared" si="26"/>
        <v>0</v>
      </c>
    </row>
    <row r="106" spans="1:19" ht="21.6" customHeight="1" x14ac:dyDescent="0.3">
      <c r="A106" s="70"/>
      <c r="B106" s="71"/>
      <c r="C106" s="73"/>
      <c r="D106" s="72"/>
      <c r="E106" s="72"/>
      <c r="F106" s="72"/>
      <c r="G106" s="72"/>
      <c r="H106" s="74"/>
      <c r="I106" s="88">
        <f t="shared" si="33"/>
        <v>0</v>
      </c>
      <c r="J106" s="76"/>
      <c r="K106" s="76"/>
      <c r="L106" s="76"/>
      <c r="M106" s="76"/>
      <c r="N106" s="76"/>
      <c r="O106" s="76"/>
      <c r="P106" s="76"/>
      <c r="Q106" s="76"/>
      <c r="R106" s="62">
        <f t="shared" si="25"/>
        <v>0</v>
      </c>
      <c r="S106" s="62">
        <f t="shared" si="26"/>
        <v>0</v>
      </c>
    </row>
    <row r="107" spans="1:19" ht="21.6" customHeight="1" x14ac:dyDescent="0.3">
      <c r="A107" s="70"/>
      <c r="B107" s="71"/>
      <c r="C107" s="38"/>
      <c r="D107" s="38"/>
      <c r="E107" s="72"/>
      <c r="F107" s="72"/>
      <c r="G107" s="72"/>
      <c r="H107" s="74"/>
      <c r="I107" s="88">
        <f t="shared" si="33"/>
        <v>0</v>
      </c>
      <c r="J107" s="76"/>
      <c r="K107" s="76"/>
      <c r="L107" s="76"/>
      <c r="M107" s="76"/>
      <c r="N107" s="76"/>
      <c r="O107" s="76"/>
      <c r="P107" s="76"/>
      <c r="Q107" s="76"/>
      <c r="R107" s="62">
        <f t="shared" si="25"/>
        <v>0</v>
      </c>
      <c r="S107" s="62">
        <f t="shared" si="26"/>
        <v>0</v>
      </c>
    </row>
    <row r="108" spans="1:19" s="84" customFormat="1" ht="21.6" customHeight="1" x14ac:dyDescent="0.3">
      <c r="A108" s="52" t="s">
        <v>71</v>
      </c>
      <c r="B108" s="53"/>
      <c r="C108" s="54" t="s">
        <v>72</v>
      </c>
      <c r="D108" s="53"/>
      <c r="E108" s="82"/>
      <c r="F108" s="82"/>
      <c r="G108" s="82"/>
      <c r="H108" s="83"/>
      <c r="I108" s="89">
        <f t="shared" ref="I108:Q108" si="34">I109+I121</f>
        <v>0</v>
      </c>
      <c r="J108" s="89">
        <f t="shared" si="34"/>
        <v>0</v>
      </c>
      <c r="K108" s="89">
        <f t="shared" si="34"/>
        <v>0</v>
      </c>
      <c r="L108" s="89">
        <f t="shared" si="34"/>
        <v>0</v>
      </c>
      <c r="M108" s="89">
        <f t="shared" si="34"/>
        <v>0</v>
      </c>
      <c r="N108" s="89">
        <f t="shared" si="34"/>
        <v>0</v>
      </c>
      <c r="O108" s="89">
        <f t="shared" si="34"/>
        <v>0</v>
      </c>
      <c r="P108" s="89">
        <f t="shared" si="34"/>
        <v>0</v>
      </c>
      <c r="Q108" s="89">
        <f t="shared" si="34"/>
        <v>0</v>
      </c>
      <c r="R108" s="62">
        <f t="shared" si="25"/>
        <v>0</v>
      </c>
      <c r="S108" s="62">
        <f t="shared" si="26"/>
        <v>0</v>
      </c>
    </row>
    <row r="109" spans="1:19" s="84" customFormat="1" ht="21.6" customHeight="1" x14ac:dyDescent="0.3">
      <c r="A109" s="59" t="s">
        <v>73</v>
      </c>
      <c r="B109" s="60"/>
      <c r="C109" s="61" t="s">
        <v>74</v>
      </c>
      <c r="D109" s="85"/>
      <c r="E109" s="82"/>
      <c r="F109" s="82"/>
      <c r="G109" s="82"/>
      <c r="H109" s="83"/>
      <c r="I109" s="89">
        <f t="shared" ref="I109:Q109" si="35">I110</f>
        <v>0</v>
      </c>
      <c r="J109" s="89">
        <f t="shared" si="35"/>
        <v>0</v>
      </c>
      <c r="K109" s="89">
        <f t="shared" si="35"/>
        <v>0</v>
      </c>
      <c r="L109" s="89">
        <f t="shared" si="35"/>
        <v>0</v>
      </c>
      <c r="M109" s="89">
        <f t="shared" si="35"/>
        <v>0</v>
      </c>
      <c r="N109" s="89">
        <f t="shared" si="35"/>
        <v>0</v>
      </c>
      <c r="O109" s="89">
        <f t="shared" si="35"/>
        <v>0</v>
      </c>
      <c r="P109" s="89">
        <f t="shared" si="35"/>
        <v>0</v>
      </c>
      <c r="Q109" s="89">
        <f t="shared" si="35"/>
        <v>0</v>
      </c>
      <c r="R109" s="62">
        <f t="shared" si="25"/>
        <v>0</v>
      </c>
      <c r="S109" s="62">
        <f t="shared" si="26"/>
        <v>0</v>
      </c>
    </row>
    <row r="110" spans="1:19" s="84" customFormat="1" ht="21.6" customHeight="1" x14ac:dyDescent="0.3">
      <c r="A110" s="63" t="s">
        <v>75</v>
      </c>
      <c r="B110" s="64"/>
      <c r="C110" s="65" t="s">
        <v>76</v>
      </c>
      <c r="D110" s="66"/>
      <c r="E110" s="86"/>
      <c r="F110" s="86"/>
      <c r="G110" s="86"/>
      <c r="H110" s="87"/>
      <c r="I110" s="90">
        <f t="shared" ref="I110:Q110" si="36">SUM(I111:I120)</f>
        <v>0</v>
      </c>
      <c r="J110" s="90">
        <f t="shared" si="36"/>
        <v>0</v>
      </c>
      <c r="K110" s="90">
        <f t="shared" si="36"/>
        <v>0</v>
      </c>
      <c r="L110" s="90">
        <f t="shared" si="36"/>
        <v>0</v>
      </c>
      <c r="M110" s="90">
        <f t="shared" si="36"/>
        <v>0</v>
      </c>
      <c r="N110" s="90">
        <f t="shared" si="36"/>
        <v>0</v>
      </c>
      <c r="O110" s="90">
        <f t="shared" si="36"/>
        <v>0</v>
      </c>
      <c r="P110" s="90">
        <f t="shared" si="36"/>
        <v>0</v>
      </c>
      <c r="Q110" s="90">
        <f t="shared" si="36"/>
        <v>0</v>
      </c>
      <c r="R110" s="62">
        <f t="shared" si="25"/>
        <v>0</v>
      </c>
      <c r="S110" s="62">
        <f t="shared" si="26"/>
        <v>0</v>
      </c>
    </row>
    <row r="111" spans="1:19" ht="21.6" customHeight="1" x14ac:dyDescent="0.3">
      <c r="A111" s="70"/>
      <c r="B111" s="71"/>
      <c r="C111" s="38"/>
      <c r="D111" s="72"/>
      <c r="E111" s="72"/>
      <c r="F111" s="72"/>
      <c r="G111" s="72"/>
      <c r="H111" s="74"/>
      <c r="I111" s="88">
        <f t="shared" ref="I111:I120" si="37">G111*H111</f>
        <v>0</v>
      </c>
      <c r="J111" s="77"/>
      <c r="K111" s="76"/>
      <c r="L111" s="76"/>
      <c r="M111" s="76"/>
      <c r="N111" s="76"/>
      <c r="O111" s="76"/>
      <c r="P111" s="76"/>
      <c r="Q111" s="76"/>
      <c r="R111" s="62">
        <f t="shared" si="25"/>
        <v>0</v>
      </c>
      <c r="S111" s="62">
        <f t="shared" si="26"/>
        <v>0</v>
      </c>
    </row>
    <row r="112" spans="1:19" ht="21.6" customHeight="1" x14ac:dyDescent="0.3">
      <c r="A112" s="70"/>
      <c r="B112" s="71"/>
      <c r="C112" s="38"/>
      <c r="D112" s="72"/>
      <c r="E112" s="72"/>
      <c r="F112" s="72"/>
      <c r="G112" s="72"/>
      <c r="H112" s="74"/>
      <c r="I112" s="88">
        <f t="shared" si="37"/>
        <v>0</v>
      </c>
      <c r="J112" s="77"/>
      <c r="K112" s="76"/>
      <c r="L112" s="76"/>
      <c r="M112" s="76"/>
      <c r="N112" s="76"/>
      <c r="O112" s="76"/>
      <c r="P112" s="76"/>
      <c r="Q112" s="76"/>
      <c r="R112" s="62">
        <f t="shared" si="25"/>
        <v>0</v>
      </c>
      <c r="S112" s="62">
        <f t="shared" si="26"/>
        <v>0</v>
      </c>
    </row>
    <row r="113" spans="1:19" ht="21.6" customHeight="1" x14ac:dyDescent="0.3">
      <c r="A113" s="70"/>
      <c r="B113" s="71"/>
      <c r="C113" s="38"/>
      <c r="D113" s="72"/>
      <c r="E113" s="72"/>
      <c r="F113" s="72"/>
      <c r="G113" s="72"/>
      <c r="H113" s="74"/>
      <c r="I113" s="88">
        <f t="shared" si="37"/>
        <v>0</v>
      </c>
      <c r="J113" s="77"/>
      <c r="K113" s="76"/>
      <c r="L113" s="76"/>
      <c r="M113" s="76"/>
      <c r="N113" s="76"/>
      <c r="O113" s="76"/>
      <c r="P113" s="76"/>
      <c r="Q113" s="76"/>
      <c r="R113" s="62">
        <f t="shared" si="25"/>
        <v>0</v>
      </c>
      <c r="S113" s="62">
        <f t="shared" si="26"/>
        <v>0</v>
      </c>
    </row>
    <row r="114" spans="1:19" ht="21.6" customHeight="1" x14ac:dyDescent="0.3">
      <c r="A114" s="70"/>
      <c r="B114" s="71"/>
      <c r="C114" s="38"/>
      <c r="D114" s="72"/>
      <c r="E114" s="72"/>
      <c r="F114" s="72"/>
      <c r="G114" s="72"/>
      <c r="H114" s="74"/>
      <c r="I114" s="88">
        <f t="shared" si="37"/>
        <v>0</v>
      </c>
      <c r="J114" s="77"/>
      <c r="K114" s="76"/>
      <c r="L114" s="76"/>
      <c r="M114" s="76"/>
      <c r="N114" s="76"/>
      <c r="O114" s="76"/>
      <c r="P114" s="76"/>
      <c r="Q114" s="76"/>
      <c r="R114" s="62">
        <f t="shared" si="25"/>
        <v>0</v>
      </c>
      <c r="S114" s="62">
        <f t="shared" si="26"/>
        <v>0</v>
      </c>
    </row>
    <row r="115" spans="1:19" ht="21.6" customHeight="1" x14ac:dyDescent="0.3">
      <c r="A115" s="70"/>
      <c r="B115" s="71"/>
      <c r="C115" s="38"/>
      <c r="D115" s="72"/>
      <c r="E115" s="72"/>
      <c r="F115" s="72"/>
      <c r="G115" s="72"/>
      <c r="H115" s="74"/>
      <c r="I115" s="88">
        <f t="shared" si="37"/>
        <v>0</v>
      </c>
      <c r="J115" s="77"/>
      <c r="K115" s="76"/>
      <c r="L115" s="76"/>
      <c r="M115" s="76"/>
      <c r="N115" s="76"/>
      <c r="O115" s="76"/>
      <c r="P115" s="76"/>
      <c r="Q115" s="76"/>
      <c r="R115" s="62">
        <f t="shared" si="25"/>
        <v>0</v>
      </c>
      <c r="S115" s="62">
        <f t="shared" si="26"/>
        <v>0</v>
      </c>
    </row>
    <row r="116" spans="1:19" ht="21.6" customHeight="1" x14ac:dyDescent="0.3">
      <c r="A116" s="70"/>
      <c r="B116" s="71"/>
      <c r="C116" s="38"/>
      <c r="D116" s="72"/>
      <c r="E116" s="72"/>
      <c r="F116" s="72"/>
      <c r="G116" s="72"/>
      <c r="H116" s="74"/>
      <c r="I116" s="88">
        <f t="shared" si="37"/>
        <v>0</v>
      </c>
      <c r="J116" s="77"/>
      <c r="K116" s="76"/>
      <c r="L116" s="76"/>
      <c r="M116" s="76"/>
      <c r="N116" s="76"/>
      <c r="O116" s="76"/>
      <c r="P116" s="76"/>
      <c r="Q116" s="76"/>
      <c r="R116" s="62">
        <f t="shared" si="25"/>
        <v>0</v>
      </c>
      <c r="S116" s="62">
        <f t="shared" si="26"/>
        <v>0</v>
      </c>
    </row>
    <row r="117" spans="1:19" ht="21.6" customHeight="1" x14ac:dyDescent="0.3">
      <c r="A117" s="70"/>
      <c r="B117" s="71"/>
      <c r="C117" s="73"/>
      <c r="D117" s="38"/>
      <c r="E117" s="72"/>
      <c r="F117" s="72"/>
      <c r="G117" s="72"/>
      <c r="H117" s="74"/>
      <c r="I117" s="88">
        <f t="shared" si="37"/>
        <v>0</v>
      </c>
      <c r="J117" s="77"/>
      <c r="K117" s="76"/>
      <c r="L117" s="76"/>
      <c r="M117" s="76"/>
      <c r="N117" s="76"/>
      <c r="O117" s="76"/>
      <c r="P117" s="76"/>
      <c r="Q117" s="76"/>
      <c r="R117" s="62">
        <f t="shared" si="25"/>
        <v>0</v>
      </c>
      <c r="S117" s="62">
        <f t="shared" si="26"/>
        <v>0</v>
      </c>
    </row>
    <row r="118" spans="1:19" ht="21.6" customHeight="1" x14ac:dyDescent="0.3">
      <c r="A118" s="70"/>
      <c r="B118" s="71"/>
      <c r="C118" s="38"/>
      <c r="D118" s="38"/>
      <c r="E118" s="72"/>
      <c r="F118" s="72"/>
      <c r="G118" s="72"/>
      <c r="H118" s="74"/>
      <c r="I118" s="88">
        <f t="shared" si="37"/>
        <v>0</v>
      </c>
      <c r="J118" s="77"/>
      <c r="K118" s="91"/>
      <c r="L118" s="91"/>
      <c r="M118" s="91"/>
      <c r="N118" s="91"/>
      <c r="O118" s="91"/>
      <c r="P118" s="91"/>
      <c r="Q118" s="91"/>
      <c r="R118" s="62">
        <f t="shared" si="25"/>
        <v>0</v>
      </c>
      <c r="S118" s="62">
        <f t="shared" si="26"/>
        <v>0</v>
      </c>
    </row>
    <row r="119" spans="1:19" ht="21.6" customHeight="1" x14ac:dyDescent="0.3">
      <c r="A119" s="70"/>
      <c r="B119" s="71"/>
      <c r="C119" s="73"/>
      <c r="D119" s="72"/>
      <c r="E119" s="72"/>
      <c r="F119" s="72"/>
      <c r="G119" s="72"/>
      <c r="H119" s="74"/>
      <c r="I119" s="88">
        <f t="shared" si="37"/>
        <v>0</v>
      </c>
      <c r="J119" s="77"/>
      <c r="K119" s="91"/>
      <c r="L119" s="91"/>
      <c r="M119" s="91"/>
      <c r="N119" s="91"/>
      <c r="O119" s="91"/>
      <c r="P119" s="91"/>
      <c r="Q119" s="91"/>
      <c r="R119" s="62">
        <f t="shared" si="25"/>
        <v>0</v>
      </c>
      <c r="S119" s="62">
        <f t="shared" si="26"/>
        <v>0</v>
      </c>
    </row>
    <row r="120" spans="1:19" ht="21.6" customHeight="1" x14ac:dyDescent="0.3">
      <c r="A120" s="70"/>
      <c r="B120" s="71"/>
      <c r="C120" s="38"/>
      <c r="D120" s="72"/>
      <c r="E120" s="72"/>
      <c r="F120" s="72"/>
      <c r="G120" s="72"/>
      <c r="H120" s="74"/>
      <c r="I120" s="88">
        <f t="shared" si="37"/>
        <v>0</v>
      </c>
      <c r="J120" s="77"/>
      <c r="K120" s="91"/>
      <c r="L120" s="91"/>
      <c r="M120" s="91"/>
      <c r="N120" s="91"/>
      <c r="O120" s="91"/>
      <c r="P120" s="91"/>
      <c r="Q120" s="91"/>
      <c r="R120" s="62">
        <f t="shared" si="25"/>
        <v>0</v>
      </c>
      <c r="S120" s="62">
        <f t="shared" si="26"/>
        <v>0</v>
      </c>
    </row>
    <row r="121" spans="1:19" s="84" customFormat="1" ht="21.6" customHeight="1" x14ac:dyDescent="0.3">
      <c r="A121" s="59" t="s">
        <v>77</v>
      </c>
      <c r="B121" s="60"/>
      <c r="C121" s="61" t="s">
        <v>78</v>
      </c>
      <c r="D121" s="85"/>
      <c r="E121" s="82"/>
      <c r="F121" s="82"/>
      <c r="G121" s="82"/>
      <c r="H121" s="83"/>
      <c r="I121" s="89">
        <f t="shared" ref="I121:Q121" si="38">I122</f>
        <v>0</v>
      </c>
      <c r="J121" s="89">
        <f t="shared" si="38"/>
        <v>0</v>
      </c>
      <c r="K121" s="89">
        <f t="shared" si="38"/>
        <v>0</v>
      </c>
      <c r="L121" s="89">
        <f t="shared" si="38"/>
        <v>0</v>
      </c>
      <c r="M121" s="89">
        <f t="shared" si="38"/>
        <v>0</v>
      </c>
      <c r="N121" s="89">
        <f t="shared" si="38"/>
        <v>0</v>
      </c>
      <c r="O121" s="89">
        <f t="shared" si="38"/>
        <v>0</v>
      </c>
      <c r="P121" s="89">
        <f t="shared" si="38"/>
        <v>0</v>
      </c>
      <c r="Q121" s="89">
        <f t="shared" si="38"/>
        <v>0</v>
      </c>
      <c r="R121" s="62">
        <f t="shared" si="25"/>
        <v>0</v>
      </c>
      <c r="S121" s="62">
        <f t="shared" si="26"/>
        <v>0</v>
      </c>
    </row>
    <row r="122" spans="1:19" s="84" customFormat="1" ht="21.6" customHeight="1" x14ac:dyDescent="0.3">
      <c r="A122" s="63" t="s">
        <v>79</v>
      </c>
      <c r="B122" s="64"/>
      <c r="C122" s="65" t="s">
        <v>80</v>
      </c>
      <c r="D122" s="66"/>
      <c r="E122" s="86"/>
      <c r="F122" s="86"/>
      <c r="G122" s="86"/>
      <c r="H122" s="87"/>
      <c r="I122" s="90">
        <f t="shared" ref="I122:Q122" si="39">SUM(I123:I132)</f>
        <v>0</v>
      </c>
      <c r="J122" s="90">
        <f t="shared" si="39"/>
        <v>0</v>
      </c>
      <c r="K122" s="90">
        <f t="shared" si="39"/>
        <v>0</v>
      </c>
      <c r="L122" s="90">
        <f t="shared" si="39"/>
        <v>0</v>
      </c>
      <c r="M122" s="90">
        <f t="shared" si="39"/>
        <v>0</v>
      </c>
      <c r="N122" s="90">
        <f t="shared" si="39"/>
        <v>0</v>
      </c>
      <c r="O122" s="90">
        <f t="shared" si="39"/>
        <v>0</v>
      </c>
      <c r="P122" s="90">
        <f t="shared" si="39"/>
        <v>0</v>
      </c>
      <c r="Q122" s="90">
        <f t="shared" si="39"/>
        <v>0</v>
      </c>
      <c r="R122" s="62">
        <f t="shared" si="25"/>
        <v>0</v>
      </c>
      <c r="S122" s="62">
        <f t="shared" si="26"/>
        <v>0</v>
      </c>
    </row>
    <row r="123" spans="1:19" ht="21.6" customHeight="1" x14ac:dyDescent="0.3">
      <c r="A123" s="70"/>
      <c r="B123" s="71"/>
      <c r="C123" s="38"/>
      <c r="D123" s="72"/>
      <c r="E123" s="72"/>
      <c r="F123" s="72"/>
      <c r="G123" s="72"/>
      <c r="H123" s="74"/>
      <c r="I123" s="88">
        <f t="shared" ref="I123:I132" si="40">G123*H123</f>
        <v>0</v>
      </c>
      <c r="J123" s="77"/>
      <c r="K123" s="76"/>
      <c r="L123" s="76"/>
      <c r="M123" s="76"/>
      <c r="N123" s="76"/>
      <c r="O123" s="76"/>
      <c r="P123" s="76"/>
      <c r="Q123" s="76"/>
      <c r="R123" s="62">
        <f t="shared" si="25"/>
        <v>0</v>
      </c>
      <c r="S123" s="62">
        <f t="shared" si="26"/>
        <v>0</v>
      </c>
    </row>
    <row r="124" spans="1:19" ht="21.6" customHeight="1" x14ac:dyDescent="0.3">
      <c r="A124" s="70"/>
      <c r="B124" s="71"/>
      <c r="C124" s="38"/>
      <c r="D124" s="72"/>
      <c r="E124" s="72"/>
      <c r="F124" s="72"/>
      <c r="G124" s="72"/>
      <c r="H124" s="74"/>
      <c r="I124" s="88">
        <f t="shared" si="40"/>
        <v>0</v>
      </c>
      <c r="J124" s="77"/>
      <c r="K124" s="76"/>
      <c r="L124" s="76"/>
      <c r="M124" s="76"/>
      <c r="N124" s="76"/>
      <c r="O124" s="76"/>
      <c r="P124" s="76"/>
      <c r="Q124" s="76"/>
      <c r="R124" s="62">
        <f t="shared" si="25"/>
        <v>0</v>
      </c>
      <c r="S124" s="62">
        <f t="shared" si="26"/>
        <v>0</v>
      </c>
    </row>
    <row r="125" spans="1:19" ht="21.6" customHeight="1" x14ac:dyDescent="0.3">
      <c r="A125" s="70"/>
      <c r="B125" s="71"/>
      <c r="C125" s="38"/>
      <c r="D125" s="72"/>
      <c r="E125" s="72"/>
      <c r="F125" s="72"/>
      <c r="G125" s="72"/>
      <c r="H125" s="74"/>
      <c r="I125" s="88">
        <f t="shared" si="40"/>
        <v>0</v>
      </c>
      <c r="J125" s="77"/>
      <c r="K125" s="76"/>
      <c r="L125" s="76"/>
      <c r="M125" s="76"/>
      <c r="N125" s="76"/>
      <c r="O125" s="76"/>
      <c r="P125" s="76"/>
      <c r="Q125" s="76"/>
      <c r="R125" s="62">
        <f t="shared" si="25"/>
        <v>0</v>
      </c>
      <c r="S125" s="62">
        <f t="shared" si="26"/>
        <v>0</v>
      </c>
    </row>
    <row r="126" spans="1:19" ht="21.6" customHeight="1" x14ac:dyDescent="0.3">
      <c r="A126" s="70"/>
      <c r="B126" s="71"/>
      <c r="C126" s="38"/>
      <c r="D126" s="72"/>
      <c r="E126" s="72"/>
      <c r="F126" s="72"/>
      <c r="G126" s="72"/>
      <c r="H126" s="74"/>
      <c r="I126" s="88">
        <f t="shared" si="40"/>
        <v>0</v>
      </c>
      <c r="J126" s="77"/>
      <c r="K126" s="76"/>
      <c r="L126" s="76"/>
      <c r="M126" s="76"/>
      <c r="N126" s="76"/>
      <c r="O126" s="76"/>
      <c r="P126" s="76"/>
      <c r="Q126" s="76"/>
      <c r="R126" s="62">
        <f t="shared" si="25"/>
        <v>0</v>
      </c>
      <c r="S126" s="62">
        <f t="shared" si="26"/>
        <v>0</v>
      </c>
    </row>
    <row r="127" spans="1:19" ht="21.6" customHeight="1" x14ac:dyDescent="0.3">
      <c r="A127" s="70"/>
      <c r="B127" s="71"/>
      <c r="C127" s="38"/>
      <c r="D127" s="72"/>
      <c r="E127" s="72"/>
      <c r="F127" s="72"/>
      <c r="G127" s="72"/>
      <c r="H127" s="74"/>
      <c r="I127" s="88">
        <f t="shared" si="40"/>
        <v>0</v>
      </c>
      <c r="J127" s="77"/>
      <c r="K127" s="76"/>
      <c r="L127" s="76"/>
      <c r="M127" s="76"/>
      <c r="N127" s="76"/>
      <c r="O127" s="76"/>
      <c r="P127" s="76"/>
      <c r="Q127" s="76"/>
      <c r="R127" s="62">
        <f t="shared" si="25"/>
        <v>0</v>
      </c>
      <c r="S127" s="62">
        <f t="shared" si="26"/>
        <v>0</v>
      </c>
    </row>
    <row r="128" spans="1:19" ht="21.6" customHeight="1" x14ac:dyDescent="0.3">
      <c r="A128" s="70"/>
      <c r="B128" s="71"/>
      <c r="C128" s="38"/>
      <c r="D128" s="72"/>
      <c r="E128" s="72"/>
      <c r="F128" s="72"/>
      <c r="G128" s="72"/>
      <c r="H128" s="74"/>
      <c r="I128" s="88">
        <f t="shared" si="40"/>
        <v>0</v>
      </c>
      <c r="J128" s="77"/>
      <c r="K128" s="76"/>
      <c r="L128" s="76"/>
      <c r="M128" s="76"/>
      <c r="N128" s="76"/>
      <c r="O128" s="76"/>
      <c r="P128" s="76"/>
      <c r="Q128" s="76"/>
      <c r="R128" s="62">
        <f t="shared" si="25"/>
        <v>0</v>
      </c>
      <c r="S128" s="62">
        <f t="shared" si="26"/>
        <v>0</v>
      </c>
    </row>
    <row r="129" spans="1:19" ht="21.6" customHeight="1" x14ac:dyDescent="0.3">
      <c r="A129" s="70"/>
      <c r="B129" s="71"/>
      <c r="C129" s="73"/>
      <c r="D129" s="38"/>
      <c r="E129" s="72"/>
      <c r="F129" s="72"/>
      <c r="G129" s="72"/>
      <c r="H129" s="74"/>
      <c r="I129" s="88">
        <f t="shared" si="40"/>
        <v>0</v>
      </c>
      <c r="J129" s="77"/>
      <c r="K129" s="76"/>
      <c r="L129" s="76"/>
      <c r="M129" s="76"/>
      <c r="N129" s="76"/>
      <c r="O129" s="76"/>
      <c r="P129" s="76"/>
      <c r="Q129" s="76"/>
      <c r="R129" s="62">
        <f t="shared" si="25"/>
        <v>0</v>
      </c>
      <c r="S129" s="62">
        <f t="shared" si="26"/>
        <v>0</v>
      </c>
    </row>
    <row r="130" spans="1:19" ht="21.6" customHeight="1" x14ac:dyDescent="0.3">
      <c r="A130" s="70"/>
      <c r="B130" s="71"/>
      <c r="C130" s="38"/>
      <c r="D130" s="38"/>
      <c r="E130" s="72"/>
      <c r="F130" s="72"/>
      <c r="G130" s="72"/>
      <c r="H130" s="74"/>
      <c r="I130" s="88">
        <f t="shared" si="40"/>
        <v>0</v>
      </c>
      <c r="J130" s="77"/>
      <c r="K130" s="91"/>
      <c r="L130" s="91"/>
      <c r="M130" s="91"/>
      <c r="N130" s="91"/>
      <c r="O130" s="91"/>
      <c r="P130" s="91"/>
      <c r="Q130" s="91"/>
      <c r="R130" s="62">
        <f t="shared" si="25"/>
        <v>0</v>
      </c>
      <c r="S130" s="62">
        <f t="shared" si="26"/>
        <v>0</v>
      </c>
    </row>
    <row r="131" spans="1:19" ht="21.6" customHeight="1" x14ac:dyDescent="0.3">
      <c r="A131" s="70"/>
      <c r="B131" s="71"/>
      <c r="C131" s="73"/>
      <c r="D131" s="72"/>
      <c r="E131" s="72"/>
      <c r="F131" s="72"/>
      <c r="G131" s="72"/>
      <c r="H131" s="74"/>
      <c r="I131" s="88">
        <f t="shared" si="40"/>
        <v>0</v>
      </c>
      <c r="J131" s="77"/>
      <c r="K131" s="91"/>
      <c r="L131" s="91"/>
      <c r="M131" s="91"/>
      <c r="N131" s="91"/>
      <c r="O131" s="91"/>
      <c r="P131" s="91"/>
      <c r="Q131" s="91"/>
      <c r="R131" s="62">
        <f t="shared" si="25"/>
        <v>0</v>
      </c>
      <c r="S131" s="62">
        <f t="shared" si="26"/>
        <v>0</v>
      </c>
    </row>
    <row r="132" spans="1:19" ht="21.6" customHeight="1" x14ac:dyDescent="0.3">
      <c r="A132" s="70"/>
      <c r="B132" s="71"/>
      <c r="C132" s="38"/>
      <c r="D132" s="72"/>
      <c r="E132" s="72"/>
      <c r="F132" s="72"/>
      <c r="G132" s="72"/>
      <c r="H132" s="74"/>
      <c r="I132" s="88">
        <f t="shared" si="40"/>
        <v>0</v>
      </c>
      <c r="J132" s="77"/>
      <c r="K132" s="91"/>
      <c r="L132" s="91"/>
      <c r="M132" s="91"/>
      <c r="N132" s="91"/>
      <c r="O132" s="91"/>
      <c r="P132" s="91"/>
      <c r="Q132" s="91"/>
      <c r="R132" s="62">
        <f t="shared" si="25"/>
        <v>0</v>
      </c>
      <c r="S132" s="62">
        <f t="shared" si="26"/>
        <v>0</v>
      </c>
    </row>
    <row r="133" spans="1:19" s="84" customFormat="1" ht="21.6" customHeight="1" x14ac:dyDescent="0.3">
      <c r="A133" s="52" t="s">
        <v>81</v>
      </c>
      <c r="B133" s="53"/>
      <c r="C133" s="54" t="s">
        <v>82</v>
      </c>
      <c r="D133" s="53"/>
      <c r="E133" s="82"/>
      <c r="F133" s="82"/>
      <c r="G133" s="82"/>
      <c r="H133" s="83"/>
      <c r="I133" s="89">
        <f t="shared" ref="I133:Q133" si="41">I134+I146</f>
        <v>0</v>
      </c>
      <c r="J133" s="89">
        <f t="shared" si="41"/>
        <v>0</v>
      </c>
      <c r="K133" s="89">
        <f t="shared" si="41"/>
        <v>0</v>
      </c>
      <c r="L133" s="89">
        <f t="shared" si="41"/>
        <v>0</v>
      </c>
      <c r="M133" s="89">
        <f t="shared" si="41"/>
        <v>0</v>
      </c>
      <c r="N133" s="89">
        <f t="shared" si="41"/>
        <v>0</v>
      </c>
      <c r="O133" s="89">
        <f t="shared" si="41"/>
        <v>0</v>
      </c>
      <c r="P133" s="89">
        <f t="shared" si="41"/>
        <v>0</v>
      </c>
      <c r="Q133" s="89">
        <f t="shared" si="41"/>
        <v>0</v>
      </c>
      <c r="R133" s="62">
        <f t="shared" si="25"/>
        <v>0</v>
      </c>
      <c r="S133" s="62">
        <f t="shared" si="26"/>
        <v>0</v>
      </c>
    </row>
    <row r="134" spans="1:19" s="84" customFormat="1" ht="21.6" customHeight="1" x14ac:dyDescent="0.3">
      <c r="A134" s="59" t="s">
        <v>83</v>
      </c>
      <c r="B134" s="60"/>
      <c r="C134" s="61" t="s">
        <v>84</v>
      </c>
      <c r="D134" s="85"/>
      <c r="E134" s="82"/>
      <c r="F134" s="82"/>
      <c r="G134" s="82"/>
      <c r="H134" s="83"/>
      <c r="I134" s="89">
        <f t="shared" ref="I134:Q134" si="42">I135</f>
        <v>0</v>
      </c>
      <c r="J134" s="89">
        <f t="shared" si="42"/>
        <v>0</v>
      </c>
      <c r="K134" s="89">
        <f t="shared" si="42"/>
        <v>0</v>
      </c>
      <c r="L134" s="89">
        <f t="shared" si="42"/>
        <v>0</v>
      </c>
      <c r="M134" s="89">
        <f t="shared" si="42"/>
        <v>0</v>
      </c>
      <c r="N134" s="89">
        <f t="shared" si="42"/>
        <v>0</v>
      </c>
      <c r="O134" s="89">
        <f t="shared" si="42"/>
        <v>0</v>
      </c>
      <c r="P134" s="89">
        <f t="shared" si="42"/>
        <v>0</v>
      </c>
      <c r="Q134" s="89">
        <f t="shared" si="42"/>
        <v>0</v>
      </c>
      <c r="R134" s="62">
        <f t="shared" si="25"/>
        <v>0</v>
      </c>
      <c r="S134" s="62">
        <f t="shared" si="26"/>
        <v>0</v>
      </c>
    </row>
    <row r="135" spans="1:19" s="84" customFormat="1" ht="21.6" customHeight="1" x14ac:dyDescent="0.3">
      <c r="A135" s="63" t="s">
        <v>85</v>
      </c>
      <c r="B135" s="64"/>
      <c r="C135" s="65" t="s">
        <v>86</v>
      </c>
      <c r="D135" s="66"/>
      <c r="E135" s="86"/>
      <c r="F135" s="86"/>
      <c r="G135" s="86"/>
      <c r="H135" s="87"/>
      <c r="I135" s="90">
        <f t="shared" ref="I135:Q135" si="43">SUM(I136:I145)</f>
        <v>0</v>
      </c>
      <c r="J135" s="90">
        <f t="shared" si="43"/>
        <v>0</v>
      </c>
      <c r="K135" s="90">
        <f t="shared" si="43"/>
        <v>0</v>
      </c>
      <c r="L135" s="90">
        <f t="shared" si="43"/>
        <v>0</v>
      </c>
      <c r="M135" s="90">
        <f t="shared" si="43"/>
        <v>0</v>
      </c>
      <c r="N135" s="90">
        <f t="shared" si="43"/>
        <v>0</v>
      </c>
      <c r="O135" s="90">
        <f t="shared" si="43"/>
        <v>0</v>
      </c>
      <c r="P135" s="90">
        <f t="shared" si="43"/>
        <v>0</v>
      </c>
      <c r="Q135" s="90">
        <f t="shared" si="43"/>
        <v>0</v>
      </c>
      <c r="R135" s="62">
        <f t="shared" si="25"/>
        <v>0</v>
      </c>
      <c r="S135" s="62">
        <f t="shared" si="26"/>
        <v>0</v>
      </c>
    </row>
    <row r="136" spans="1:19" ht="21.6" customHeight="1" x14ac:dyDescent="0.3">
      <c r="A136" s="70"/>
      <c r="B136" s="71"/>
      <c r="C136" s="38"/>
      <c r="D136" s="72"/>
      <c r="E136" s="72"/>
      <c r="F136" s="72"/>
      <c r="G136" s="72"/>
      <c r="H136" s="74"/>
      <c r="I136" s="88">
        <f t="shared" ref="I136:I145" si="44">G136*H136</f>
        <v>0</v>
      </c>
      <c r="J136" s="77"/>
      <c r="K136" s="76"/>
      <c r="L136" s="77"/>
      <c r="M136" s="76"/>
      <c r="N136" s="77"/>
      <c r="O136" s="76"/>
      <c r="P136" s="77"/>
      <c r="Q136" s="76"/>
      <c r="R136" s="62">
        <f t="shared" si="25"/>
        <v>0</v>
      </c>
      <c r="S136" s="62">
        <f t="shared" si="26"/>
        <v>0</v>
      </c>
    </row>
    <row r="137" spans="1:19" ht="21.6" customHeight="1" x14ac:dyDescent="0.3">
      <c r="A137" s="70"/>
      <c r="B137" s="71"/>
      <c r="C137" s="38"/>
      <c r="D137" s="72"/>
      <c r="E137" s="72"/>
      <c r="F137" s="72"/>
      <c r="G137" s="72"/>
      <c r="H137" s="74"/>
      <c r="I137" s="88">
        <f t="shared" si="44"/>
        <v>0</v>
      </c>
      <c r="J137" s="77"/>
      <c r="K137" s="76"/>
      <c r="L137" s="77"/>
      <c r="M137" s="76"/>
      <c r="N137" s="77"/>
      <c r="O137" s="76"/>
      <c r="P137" s="77"/>
      <c r="Q137" s="76"/>
      <c r="R137" s="62">
        <f t="shared" si="25"/>
        <v>0</v>
      </c>
      <c r="S137" s="62">
        <f t="shared" si="26"/>
        <v>0</v>
      </c>
    </row>
    <row r="138" spans="1:19" ht="21.6" customHeight="1" x14ac:dyDescent="0.3">
      <c r="A138" s="70"/>
      <c r="B138" s="71"/>
      <c r="C138" s="38"/>
      <c r="D138" s="72"/>
      <c r="E138" s="72"/>
      <c r="F138" s="72"/>
      <c r="G138" s="72"/>
      <c r="H138" s="74"/>
      <c r="I138" s="88">
        <f t="shared" si="44"/>
        <v>0</v>
      </c>
      <c r="J138" s="77"/>
      <c r="K138" s="76"/>
      <c r="L138" s="77"/>
      <c r="M138" s="76"/>
      <c r="N138" s="77"/>
      <c r="O138" s="76"/>
      <c r="P138" s="77"/>
      <c r="Q138" s="76"/>
      <c r="R138" s="62">
        <f t="shared" ref="R138:R201" si="45">F138+H138+J138+L138+N138+P138</f>
        <v>0</v>
      </c>
      <c r="S138" s="62">
        <f t="shared" ref="S138:S201" si="46">G138+I138+K138+M138+O138+Q138</f>
        <v>0</v>
      </c>
    </row>
    <row r="139" spans="1:19" ht="21.6" customHeight="1" x14ac:dyDescent="0.3">
      <c r="A139" s="70"/>
      <c r="B139" s="71"/>
      <c r="C139" s="38"/>
      <c r="D139" s="72"/>
      <c r="E139" s="72"/>
      <c r="F139" s="72"/>
      <c r="G139" s="72"/>
      <c r="H139" s="74"/>
      <c r="I139" s="88">
        <f t="shared" si="44"/>
        <v>0</v>
      </c>
      <c r="J139" s="77"/>
      <c r="K139" s="76"/>
      <c r="L139" s="77"/>
      <c r="M139" s="76"/>
      <c r="N139" s="77"/>
      <c r="O139" s="76"/>
      <c r="P139" s="77"/>
      <c r="Q139" s="76"/>
      <c r="R139" s="62">
        <f t="shared" si="45"/>
        <v>0</v>
      </c>
      <c r="S139" s="62">
        <f t="shared" si="46"/>
        <v>0</v>
      </c>
    </row>
    <row r="140" spans="1:19" ht="21.6" customHeight="1" x14ac:dyDescent="0.3">
      <c r="A140" s="70"/>
      <c r="B140" s="71"/>
      <c r="C140" s="38"/>
      <c r="D140" s="72"/>
      <c r="E140" s="72"/>
      <c r="F140" s="72"/>
      <c r="G140" s="72"/>
      <c r="H140" s="74"/>
      <c r="I140" s="88">
        <f t="shared" si="44"/>
        <v>0</v>
      </c>
      <c r="J140" s="77"/>
      <c r="K140" s="76"/>
      <c r="L140" s="77"/>
      <c r="M140" s="76"/>
      <c r="N140" s="77"/>
      <c r="O140" s="76"/>
      <c r="P140" s="77"/>
      <c r="Q140" s="76"/>
      <c r="R140" s="62">
        <f t="shared" si="45"/>
        <v>0</v>
      </c>
      <c r="S140" s="62">
        <f t="shared" si="46"/>
        <v>0</v>
      </c>
    </row>
    <row r="141" spans="1:19" ht="21.6" customHeight="1" x14ac:dyDescent="0.3">
      <c r="A141" s="70"/>
      <c r="B141" s="71"/>
      <c r="C141" s="38"/>
      <c r="D141" s="72"/>
      <c r="E141" s="72"/>
      <c r="F141" s="72"/>
      <c r="G141" s="72"/>
      <c r="H141" s="74"/>
      <c r="I141" s="92">
        <f t="shared" si="44"/>
        <v>0</v>
      </c>
      <c r="J141" s="77"/>
      <c r="K141" s="76"/>
      <c r="L141" s="77"/>
      <c r="M141" s="76"/>
      <c r="N141" s="77"/>
      <c r="O141" s="76"/>
      <c r="P141" s="77"/>
      <c r="Q141" s="76"/>
      <c r="R141" s="62">
        <f t="shared" si="45"/>
        <v>0</v>
      </c>
      <c r="S141" s="62">
        <f t="shared" si="46"/>
        <v>0</v>
      </c>
    </row>
    <row r="142" spans="1:19" ht="21.6" customHeight="1" x14ac:dyDescent="0.3">
      <c r="A142" s="70"/>
      <c r="B142" s="71"/>
      <c r="C142" s="73"/>
      <c r="D142" s="72"/>
      <c r="E142" s="72"/>
      <c r="F142" s="72"/>
      <c r="G142" s="72"/>
      <c r="H142" s="74"/>
      <c r="I142" s="88">
        <f t="shared" si="44"/>
        <v>0</v>
      </c>
      <c r="J142" s="77"/>
      <c r="K142" s="76"/>
      <c r="L142" s="77"/>
      <c r="M142" s="76"/>
      <c r="N142" s="77"/>
      <c r="O142" s="76"/>
      <c r="P142" s="77"/>
      <c r="Q142" s="76"/>
      <c r="R142" s="62">
        <f t="shared" si="45"/>
        <v>0</v>
      </c>
      <c r="S142" s="62">
        <f t="shared" si="46"/>
        <v>0</v>
      </c>
    </row>
    <row r="143" spans="1:19" ht="21.6" customHeight="1" x14ac:dyDescent="0.3">
      <c r="A143" s="70"/>
      <c r="B143" s="71"/>
      <c r="C143" s="38"/>
      <c r="D143" s="72"/>
      <c r="E143" s="72"/>
      <c r="F143" s="72"/>
      <c r="G143" s="72"/>
      <c r="H143" s="74"/>
      <c r="I143" s="88">
        <f t="shared" si="44"/>
        <v>0</v>
      </c>
      <c r="J143" s="77"/>
      <c r="K143" s="91"/>
      <c r="L143" s="77"/>
      <c r="M143" s="91"/>
      <c r="N143" s="77"/>
      <c r="O143" s="91"/>
      <c r="P143" s="77"/>
      <c r="Q143" s="91"/>
      <c r="R143" s="62">
        <f t="shared" si="45"/>
        <v>0</v>
      </c>
      <c r="S143" s="62">
        <f t="shared" si="46"/>
        <v>0</v>
      </c>
    </row>
    <row r="144" spans="1:19" ht="21.6" customHeight="1" x14ac:dyDescent="0.3">
      <c r="A144" s="70"/>
      <c r="B144" s="71"/>
      <c r="C144" s="73"/>
      <c r="D144" s="72"/>
      <c r="E144" s="72"/>
      <c r="F144" s="72"/>
      <c r="G144" s="72"/>
      <c r="H144" s="74"/>
      <c r="I144" s="88">
        <f t="shared" si="44"/>
        <v>0</v>
      </c>
      <c r="J144" s="91"/>
      <c r="K144" s="91"/>
      <c r="L144" s="91"/>
      <c r="M144" s="91"/>
      <c r="N144" s="91"/>
      <c r="O144" s="91"/>
      <c r="P144" s="91"/>
      <c r="Q144" s="91"/>
      <c r="R144" s="62">
        <f t="shared" si="45"/>
        <v>0</v>
      </c>
      <c r="S144" s="62">
        <f t="shared" si="46"/>
        <v>0</v>
      </c>
    </row>
    <row r="145" spans="1:19" ht="21.6" customHeight="1" x14ac:dyDescent="0.3">
      <c r="A145" s="70"/>
      <c r="B145" s="71"/>
      <c r="C145" s="38"/>
      <c r="D145" s="72"/>
      <c r="E145" s="72"/>
      <c r="F145" s="72"/>
      <c r="G145" s="72"/>
      <c r="H145" s="74"/>
      <c r="I145" s="88">
        <f t="shared" si="44"/>
        <v>0</v>
      </c>
      <c r="J145" s="91"/>
      <c r="K145" s="91"/>
      <c r="L145" s="91"/>
      <c r="M145" s="91"/>
      <c r="N145" s="91"/>
      <c r="O145" s="91"/>
      <c r="P145" s="91"/>
      <c r="Q145" s="91"/>
      <c r="R145" s="62">
        <f t="shared" si="45"/>
        <v>0</v>
      </c>
      <c r="S145" s="62">
        <f t="shared" si="46"/>
        <v>0</v>
      </c>
    </row>
    <row r="146" spans="1:19" s="84" customFormat="1" ht="21.6" customHeight="1" x14ac:dyDescent="0.3">
      <c r="A146" s="59" t="s">
        <v>87</v>
      </c>
      <c r="B146" s="60"/>
      <c r="C146" s="61" t="s">
        <v>88</v>
      </c>
      <c r="D146" s="85"/>
      <c r="E146" s="82"/>
      <c r="F146" s="82"/>
      <c r="G146" s="82"/>
      <c r="H146" s="83"/>
      <c r="I146" s="89">
        <f t="shared" ref="I146:Q146" si="47">I147</f>
        <v>0</v>
      </c>
      <c r="J146" s="89">
        <f t="shared" si="47"/>
        <v>0</v>
      </c>
      <c r="K146" s="89">
        <f t="shared" si="47"/>
        <v>0</v>
      </c>
      <c r="L146" s="89">
        <f t="shared" si="47"/>
        <v>0</v>
      </c>
      <c r="M146" s="89">
        <f t="shared" si="47"/>
        <v>0</v>
      </c>
      <c r="N146" s="89">
        <f t="shared" si="47"/>
        <v>0</v>
      </c>
      <c r="O146" s="89">
        <f t="shared" si="47"/>
        <v>0</v>
      </c>
      <c r="P146" s="89">
        <f t="shared" si="47"/>
        <v>0</v>
      </c>
      <c r="Q146" s="89">
        <f t="shared" si="47"/>
        <v>0</v>
      </c>
      <c r="R146" s="62">
        <f t="shared" si="45"/>
        <v>0</v>
      </c>
      <c r="S146" s="62">
        <f t="shared" si="46"/>
        <v>0</v>
      </c>
    </row>
    <row r="147" spans="1:19" s="84" customFormat="1" ht="21.6" customHeight="1" x14ac:dyDescent="0.3">
      <c r="A147" s="63" t="s">
        <v>89</v>
      </c>
      <c r="B147" s="64"/>
      <c r="C147" s="65" t="s">
        <v>90</v>
      </c>
      <c r="D147" s="66"/>
      <c r="E147" s="86"/>
      <c r="F147" s="86"/>
      <c r="G147" s="86"/>
      <c r="H147" s="87"/>
      <c r="I147" s="90">
        <f t="shared" ref="I147:Q147" si="48">SUM(I148:I157)</f>
        <v>0</v>
      </c>
      <c r="J147" s="90">
        <f t="shared" si="48"/>
        <v>0</v>
      </c>
      <c r="K147" s="90">
        <f t="shared" si="48"/>
        <v>0</v>
      </c>
      <c r="L147" s="90">
        <f t="shared" si="48"/>
        <v>0</v>
      </c>
      <c r="M147" s="90">
        <f t="shared" si="48"/>
        <v>0</v>
      </c>
      <c r="N147" s="90">
        <f t="shared" si="48"/>
        <v>0</v>
      </c>
      <c r="O147" s="90">
        <f t="shared" si="48"/>
        <v>0</v>
      </c>
      <c r="P147" s="90">
        <f t="shared" si="48"/>
        <v>0</v>
      </c>
      <c r="Q147" s="90">
        <f t="shared" si="48"/>
        <v>0</v>
      </c>
      <c r="R147" s="62">
        <f t="shared" si="45"/>
        <v>0</v>
      </c>
      <c r="S147" s="62">
        <f t="shared" si="46"/>
        <v>0</v>
      </c>
    </row>
    <row r="148" spans="1:19" ht="21.6" customHeight="1" x14ac:dyDescent="0.3">
      <c r="A148" s="70"/>
      <c r="B148" s="71"/>
      <c r="C148" s="38"/>
      <c r="D148" s="72"/>
      <c r="E148" s="72"/>
      <c r="F148" s="72"/>
      <c r="G148" s="72"/>
      <c r="H148" s="74"/>
      <c r="I148" s="88">
        <f t="shared" ref="I148:I157" si="49">G148*H148</f>
        <v>0</v>
      </c>
      <c r="J148" s="77"/>
      <c r="K148" s="76"/>
      <c r="L148" s="77"/>
      <c r="M148" s="76"/>
      <c r="N148" s="77"/>
      <c r="O148" s="76"/>
      <c r="P148" s="77"/>
      <c r="Q148" s="76"/>
      <c r="R148" s="62">
        <f t="shared" si="45"/>
        <v>0</v>
      </c>
      <c r="S148" s="62">
        <f t="shared" si="46"/>
        <v>0</v>
      </c>
    </row>
    <row r="149" spans="1:19" ht="21.6" customHeight="1" x14ac:dyDescent="0.3">
      <c r="A149" s="70"/>
      <c r="B149" s="71"/>
      <c r="C149" s="38"/>
      <c r="D149" s="72"/>
      <c r="E149" s="72"/>
      <c r="F149" s="72"/>
      <c r="G149" s="72"/>
      <c r="H149" s="74"/>
      <c r="I149" s="88">
        <f t="shared" si="49"/>
        <v>0</v>
      </c>
      <c r="J149" s="77"/>
      <c r="K149" s="76"/>
      <c r="L149" s="77"/>
      <c r="M149" s="76"/>
      <c r="N149" s="77"/>
      <c r="O149" s="76"/>
      <c r="P149" s="77"/>
      <c r="Q149" s="76"/>
      <c r="R149" s="62">
        <f t="shared" si="45"/>
        <v>0</v>
      </c>
      <c r="S149" s="62">
        <f t="shared" si="46"/>
        <v>0</v>
      </c>
    </row>
    <row r="150" spans="1:19" ht="21.6" customHeight="1" x14ac:dyDescent="0.3">
      <c r="A150" s="70"/>
      <c r="B150" s="71"/>
      <c r="C150" s="38"/>
      <c r="D150" s="72"/>
      <c r="E150" s="72"/>
      <c r="F150" s="72"/>
      <c r="G150" s="72"/>
      <c r="H150" s="74"/>
      <c r="I150" s="88">
        <f t="shared" si="49"/>
        <v>0</v>
      </c>
      <c r="J150" s="77"/>
      <c r="K150" s="76"/>
      <c r="L150" s="77"/>
      <c r="M150" s="76"/>
      <c r="N150" s="77"/>
      <c r="O150" s="76"/>
      <c r="P150" s="77"/>
      <c r="Q150" s="76"/>
      <c r="R150" s="62">
        <f t="shared" si="45"/>
        <v>0</v>
      </c>
      <c r="S150" s="62">
        <f t="shared" si="46"/>
        <v>0</v>
      </c>
    </row>
    <row r="151" spans="1:19" ht="21.6" customHeight="1" x14ac:dyDescent="0.3">
      <c r="A151" s="70"/>
      <c r="B151" s="71"/>
      <c r="C151" s="38"/>
      <c r="D151" s="72"/>
      <c r="E151" s="72"/>
      <c r="F151" s="72"/>
      <c r="G151" s="72"/>
      <c r="H151" s="74"/>
      <c r="I151" s="88">
        <f t="shared" si="49"/>
        <v>0</v>
      </c>
      <c r="J151" s="77"/>
      <c r="K151" s="76"/>
      <c r="L151" s="77"/>
      <c r="M151" s="76"/>
      <c r="N151" s="77"/>
      <c r="O151" s="76"/>
      <c r="P151" s="77"/>
      <c r="Q151" s="76"/>
      <c r="R151" s="62">
        <f t="shared" si="45"/>
        <v>0</v>
      </c>
      <c r="S151" s="62">
        <f t="shared" si="46"/>
        <v>0</v>
      </c>
    </row>
    <row r="152" spans="1:19" ht="21.6" customHeight="1" x14ac:dyDescent="0.3">
      <c r="A152" s="70"/>
      <c r="B152" s="71"/>
      <c r="C152" s="38"/>
      <c r="D152" s="72"/>
      <c r="E152" s="72"/>
      <c r="F152" s="72"/>
      <c r="G152" s="72"/>
      <c r="H152" s="74"/>
      <c r="I152" s="88">
        <f t="shared" si="49"/>
        <v>0</v>
      </c>
      <c r="J152" s="77"/>
      <c r="K152" s="76"/>
      <c r="L152" s="77"/>
      <c r="M152" s="76"/>
      <c r="N152" s="77"/>
      <c r="O152" s="76"/>
      <c r="P152" s="77"/>
      <c r="Q152" s="76"/>
      <c r="R152" s="62">
        <f t="shared" si="45"/>
        <v>0</v>
      </c>
      <c r="S152" s="62">
        <f t="shared" si="46"/>
        <v>0</v>
      </c>
    </row>
    <row r="153" spans="1:19" ht="21.6" customHeight="1" x14ac:dyDescent="0.3">
      <c r="A153" s="70"/>
      <c r="B153" s="71"/>
      <c r="C153" s="38"/>
      <c r="D153" s="72"/>
      <c r="E153" s="72"/>
      <c r="F153" s="72"/>
      <c r="G153" s="72"/>
      <c r="H153" s="74"/>
      <c r="I153" s="92">
        <f t="shared" si="49"/>
        <v>0</v>
      </c>
      <c r="J153" s="77"/>
      <c r="K153" s="76"/>
      <c r="L153" s="77"/>
      <c r="M153" s="76"/>
      <c r="N153" s="77"/>
      <c r="O153" s="76"/>
      <c r="P153" s="77"/>
      <c r="Q153" s="76"/>
      <c r="R153" s="62">
        <f t="shared" si="45"/>
        <v>0</v>
      </c>
      <c r="S153" s="62">
        <f t="shared" si="46"/>
        <v>0</v>
      </c>
    </row>
    <row r="154" spans="1:19" ht="21.6" customHeight="1" x14ac:dyDescent="0.3">
      <c r="A154" s="70"/>
      <c r="B154" s="71"/>
      <c r="C154" s="73"/>
      <c r="D154" s="72"/>
      <c r="E154" s="72"/>
      <c r="F154" s="72"/>
      <c r="G154" s="72"/>
      <c r="H154" s="74"/>
      <c r="I154" s="88">
        <f t="shared" si="49"/>
        <v>0</v>
      </c>
      <c r="J154" s="77"/>
      <c r="K154" s="76"/>
      <c r="L154" s="77"/>
      <c r="M154" s="76"/>
      <c r="N154" s="77"/>
      <c r="O154" s="76"/>
      <c r="P154" s="77"/>
      <c r="Q154" s="76"/>
      <c r="R154" s="62">
        <f t="shared" si="45"/>
        <v>0</v>
      </c>
      <c r="S154" s="62">
        <f t="shared" si="46"/>
        <v>0</v>
      </c>
    </row>
    <row r="155" spans="1:19" ht="21.6" customHeight="1" x14ac:dyDescent="0.3">
      <c r="A155" s="70"/>
      <c r="B155" s="71"/>
      <c r="C155" s="38"/>
      <c r="D155" s="72"/>
      <c r="E155" s="72"/>
      <c r="F155" s="72"/>
      <c r="G155" s="72"/>
      <c r="H155" s="74"/>
      <c r="I155" s="88">
        <f t="shared" si="49"/>
        <v>0</v>
      </c>
      <c r="J155" s="77"/>
      <c r="K155" s="91"/>
      <c r="L155" s="77"/>
      <c r="M155" s="91"/>
      <c r="N155" s="77"/>
      <c r="O155" s="91"/>
      <c r="P155" s="77"/>
      <c r="Q155" s="91"/>
      <c r="R155" s="62">
        <f t="shared" si="45"/>
        <v>0</v>
      </c>
      <c r="S155" s="62">
        <f t="shared" si="46"/>
        <v>0</v>
      </c>
    </row>
    <row r="156" spans="1:19" ht="21.6" customHeight="1" x14ac:dyDescent="0.3">
      <c r="A156" s="70"/>
      <c r="B156" s="71"/>
      <c r="C156" s="73"/>
      <c r="D156" s="72"/>
      <c r="E156" s="72"/>
      <c r="F156" s="72"/>
      <c r="G156" s="72"/>
      <c r="H156" s="74"/>
      <c r="I156" s="88">
        <f t="shared" si="49"/>
        <v>0</v>
      </c>
      <c r="J156" s="91"/>
      <c r="K156" s="91"/>
      <c r="L156" s="91"/>
      <c r="M156" s="91"/>
      <c r="N156" s="91"/>
      <c r="O156" s="91"/>
      <c r="P156" s="91"/>
      <c r="Q156" s="91"/>
      <c r="R156" s="62">
        <f t="shared" si="45"/>
        <v>0</v>
      </c>
      <c r="S156" s="62">
        <f t="shared" si="46"/>
        <v>0</v>
      </c>
    </row>
    <row r="157" spans="1:19" ht="21.6" customHeight="1" x14ac:dyDescent="0.3">
      <c r="A157" s="70"/>
      <c r="B157" s="71"/>
      <c r="C157" s="38"/>
      <c r="D157" s="72"/>
      <c r="E157" s="72"/>
      <c r="F157" s="72"/>
      <c r="G157" s="72"/>
      <c r="H157" s="74"/>
      <c r="I157" s="88">
        <f t="shared" si="49"/>
        <v>0</v>
      </c>
      <c r="J157" s="91"/>
      <c r="K157" s="91"/>
      <c r="L157" s="91"/>
      <c r="M157" s="91"/>
      <c r="N157" s="91"/>
      <c r="O157" s="91"/>
      <c r="P157" s="91"/>
      <c r="Q157" s="91"/>
      <c r="R157" s="62">
        <f t="shared" si="45"/>
        <v>0</v>
      </c>
      <c r="S157" s="62">
        <f t="shared" si="46"/>
        <v>0</v>
      </c>
    </row>
    <row r="158" spans="1:19" s="84" customFormat="1" ht="21.6" customHeight="1" x14ac:dyDescent="0.3">
      <c r="A158" s="52" t="s">
        <v>91</v>
      </c>
      <c r="B158" s="53"/>
      <c r="C158" s="54" t="s">
        <v>92</v>
      </c>
      <c r="D158" s="53"/>
      <c r="E158" s="82"/>
      <c r="F158" s="82"/>
      <c r="G158" s="82"/>
      <c r="H158" s="83"/>
      <c r="I158" s="89">
        <f t="shared" ref="I158:Q158" si="50">I159+I171</f>
        <v>0</v>
      </c>
      <c r="J158" s="89">
        <f t="shared" si="50"/>
        <v>0</v>
      </c>
      <c r="K158" s="89">
        <f t="shared" si="50"/>
        <v>0</v>
      </c>
      <c r="L158" s="89">
        <f t="shared" si="50"/>
        <v>0</v>
      </c>
      <c r="M158" s="89">
        <f t="shared" si="50"/>
        <v>0</v>
      </c>
      <c r="N158" s="89">
        <f t="shared" si="50"/>
        <v>0</v>
      </c>
      <c r="O158" s="89">
        <f t="shared" si="50"/>
        <v>0</v>
      </c>
      <c r="P158" s="89">
        <f t="shared" si="50"/>
        <v>0</v>
      </c>
      <c r="Q158" s="89">
        <f t="shared" si="50"/>
        <v>0</v>
      </c>
      <c r="R158" s="62">
        <f t="shared" si="45"/>
        <v>0</v>
      </c>
      <c r="S158" s="62">
        <f t="shared" si="46"/>
        <v>0</v>
      </c>
    </row>
    <row r="159" spans="1:19" s="84" customFormat="1" ht="21.6" customHeight="1" x14ac:dyDescent="0.3">
      <c r="A159" s="59" t="s">
        <v>93</v>
      </c>
      <c r="B159" s="60"/>
      <c r="C159" s="61" t="s">
        <v>94</v>
      </c>
      <c r="D159" s="85"/>
      <c r="E159" s="82"/>
      <c r="F159" s="82"/>
      <c r="G159" s="82"/>
      <c r="H159" s="83"/>
      <c r="I159" s="89">
        <f t="shared" ref="I159:Q159" si="51">I160</f>
        <v>0</v>
      </c>
      <c r="J159" s="89">
        <f t="shared" si="51"/>
        <v>0</v>
      </c>
      <c r="K159" s="89">
        <f t="shared" si="51"/>
        <v>0</v>
      </c>
      <c r="L159" s="89">
        <f t="shared" si="51"/>
        <v>0</v>
      </c>
      <c r="M159" s="89">
        <f t="shared" si="51"/>
        <v>0</v>
      </c>
      <c r="N159" s="89">
        <f t="shared" si="51"/>
        <v>0</v>
      </c>
      <c r="O159" s="89">
        <f t="shared" si="51"/>
        <v>0</v>
      </c>
      <c r="P159" s="89">
        <f t="shared" si="51"/>
        <v>0</v>
      </c>
      <c r="Q159" s="89">
        <f t="shared" si="51"/>
        <v>0</v>
      </c>
      <c r="R159" s="62">
        <f t="shared" si="45"/>
        <v>0</v>
      </c>
      <c r="S159" s="62">
        <f t="shared" si="46"/>
        <v>0</v>
      </c>
    </row>
    <row r="160" spans="1:19" s="84" customFormat="1" ht="21.6" customHeight="1" x14ac:dyDescent="0.3">
      <c r="A160" s="63" t="s">
        <v>95</v>
      </c>
      <c r="B160" s="64"/>
      <c r="C160" s="65" t="s">
        <v>96</v>
      </c>
      <c r="D160" s="66"/>
      <c r="E160" s="86"/>
      <c r="F160" s="86"/>
      <c r="G160" s="86"/>
      <c r="H160" s="87"/>
      <c r="I160" s="90">
        <f t="shared" ref="I160:Q160" si="52">SUM(I161:I170)</f>
        <v>0</v>
      </c>
      <c r="J160" s="90">
        <f t="shared" si="52"/>
        <v>0</v>
      </c>
      <c r="K160" s="90">
        <f t="shared" si="52"/>
        <v>0</v>
      </c>
      <c r="L160" s="90">
        <f t="shared" si="52"/>
        <v>0</v>
      </c>
      <c r="M160" s="90">
        <f t="shared" si="52"/>
        <v>0</v>
      </c>
      <c r="N160" s="90">
        <f t="shared" si="52"/>
        <v>0</v>
      </c>
      <c r="O160" s="90">
        <f t="shared" si="52"/>
        <v>0</v>
      </c>
      <c r="P160" s="90">
        <f t="shared" si="52"/>
        <v>0</v>
      </c>
      <c r="Q160" s="90">
        <f t="shared" si="52"/>
        <v>0</v>
      </c>
      <c r="R160" s="62">
        <f t="shared" si="45"/>
        <v>0</v>
      </c>
      <c r="S160" s="62">
        <f t="shared" si="46"/>
        <v>0</v>
      </c>
    </row>
    <row r="161" spans="1:19" ht="21.6" customHeight="1" x14ac:dyDescent="0.3">
      <c r="A161" s="70"/>
      <c r="B161" s="71"/>
      <c r="C161" s="38"/>
      <c r="D161" s="72"/>
      <c r="E161" s="72"/>
      <c r="F161" s="72"/>
      <c r="G161" s="72"/>
      <c r="H161" s="74"/>
      <c r="I161" s="88">
        <f t="shared" ref="I161:I170" si="53">G161*H161</f>
        <v>0</v>
      </c>
      <c r="J161" s="77"/>
      <c r="K161" s="76"/>
      <c r="L161" s="77"/>
      <c r="M161" s="76"/>
      <c r="N161" s="77"/>
      <c r="O161" s="76"/>
      <c r="P161" s="77"/>
      <c r="Q161" s="76"/>
      <c r="R161" s="62">
        <f t="shared" si="45"/>
        <v>0</v>
      </c>
      <c r="S161" s="62">
        <f t="shared" si="46"/>
        <v>0</v>
      </c>
    </row>
    <row r="162" spans="1:19" ht="21.6" customHeight="1" x14ac:dyDescent="0.3">
      <c r="A162" s="70"/>
      <c r="B162" s="71"/>
      <c r="C162" s="38"/>
      <c r="D162" s="72"/>
      <c r="E162" s="72"/>
      <c r="F162" s="72"/>
      <c r="G162" s="72"/>
      <c r="H162" s="74"/>
      <c r="I162" s="88">
        <f t="shared" si="53"/>
        <v>0</v>
      </c>
      <c r="J162" s="77"/>
      <c r="K162" s="76"/>
      <c r="L162" s="77"/>
      <c r="M162" s="76"/>
      <c r="N162" s="77"/>
      <c r="O162" s="76"/>
      <c r="P162" s="77"/>
      <c r="Q162" s="76"/>
      <c r="R162" s="62">
        <f t="shared" si="45"/>
        <v>0</v>
      </c>
      <c r="S162" s="62">
        <f t="shared" si="46"/>
        <v>0</v>
      </c>
    </row>
    <row r="163" spans="1:19" ht="21.6" customHeight="1" x14ac:dyDescent="0.3">
      <c r="A163" s="70"/>
      <c r="B163" s="71"/>
      <c r="C163" s="38"/>
      <c r="D163" s="72"/>
      <c r="E163" s="72"/>
      <c r="F163" s="72"/>
      <c r="G163" s="72"/>
      <c r="H163" s="74"/>
      <c r="I163" s="88">
        <f t="shared" si="53"/>
        <v>0</v>
      </c>
      <c r="J163" s="77"/>
      <c r="K163" s="76"/>
      <c r="L163" s="77"/>
      <c r="M163" s="76"/>
      <c r="N163" s="77"/>
      <c r="O163" s="76"/>
      <c r="P163" s="77"/>
      <c r="Q163" s="76"/>
      <c r="R163" s="62">
        <f t="shared" si="45"/>
        <v>0</v>
      </c>
      <c r="S163" s="62">
        <f t="shared" si="46"/>
        <v>0</v>
      </c>
    </row>
    <row r="164" spans="1:19" ht="21.6" customHeight="1" x14ac:dyDescent="0.3">
      <c r="A164" s="70"/>
      <c r="B164" s="71"/>
      <c r="C164" s="38"/>
      <c r="D164" s="72"/>
      <c r="E164" s="72"/>
      <c r="F164" s="72"/>
      <c r="G164" s="72"/>
      <c r="H164" s="74"/>
      <c r="I164" s="88">
        <f t="shared" si="53"/>
        <v>0</v>
      </c>
      <c r="J164" s="77"/>
      <c r="K164" s="76"/>
      <c r="L164" s="77"/>
      <c r="M164" s="76"/>
      <c r="N164" s="77"/>
      <c r="O164" s="76"/>
      <c r="P164" s="77"/>
      <c r="Q164" s="76"/>
      <c r="R164" s="62">
        <f t="shared" si="45"/>
        <v>0</v>
      </c>
      <c r="S164" s="62">
        <f t="shared" si="46"/>
        <v>0</v>
      </c>
    </row>
    <row r="165" spans="1:19" ht="21.6" customHeight="1" x14ac:dyDescent="0.3">
      <c r="A165" s="70"/>
      <c r="B165" s="71"/>
      <c r="C165" s="38"/>
      <c r="D165" s="72"/>
      <c r="E165" s="72"/>
      <c r="F165" s="72"/>
      <c r="G165" s="72"/>
      <c r="H165" s="74"/>
      <c r="I165" s="88">
        <f t="shared" si="53"/>
        <v>0</v>
      </c>
      <c r="J165" s="77"/>
      <c r="K165" s="76"/>
      <c r="L165" s="77"/>
      <c r="M165" s="76"/>
      <c r="N165" s="77"/>
      <c r="O165" s="76"/>
      <c r="P165" s="77"/>
      <c r="Q165" s="76"/>
      <c r="R165" s="62">
        <f t="shared" si="45"/>
        <v>0</v>
      </c>
      <c r="S165" s="62">
        <f t="shared" si="46"/>
        <v>0</v>
      </c>
    </row>
    <row r="166" spans="1:19" ht="21.6" customHeight="1" x14ac:dyDescent="0.3">
      <c r="A166" s="70"/>
      <c r="B166" s="71"/>
      <c r="C166" s="38"/>
      <c r="D166" s="72"/>
      <c r="E166" s="72"/>
      <c r="F166" s="72"/>
      <c r="G166" s="72"/>
      <c r="H166" s="74"/>
      <c r="I166" s="88">
        <f t="shared" si="53"/>
        <v>0</v>
      </c>
      <c r="J166" s="77"/>
      <c r="K166" s="76"/>
      <c r="L166" s="77"/>
      <c r="M166" s="76"/>
      <c r="N166" s="77"/>
      <c r="O166" s="76"/>
      <c r="P166" s="77"/>
      <c r="Q166" s="76"/>
      <c r="R166" s="62">
        <f t="shared" si="45"/>
        <v>0</v>
      </c>
      <c r="S166" s="62">
        <f t="shared" si="46"/>
        <v>0</v>
      </c>
    </row>
    <row r="167" spans="1:19" ht="21.6" customHeight="1" x14ac:dyDescent="0.3">
      <c r="A167" s="70"/>
      <c r="B167" s="71"/>
      <c r="C167" s="73"/>
      <c r="D167" s="72"/>
      <c r="E167" s="72"/>
      <c r="F167" s="72"/>
      <c r="G167" s="72"/>
      <c r="H167" s="74"/>
      <c r="I167" s="88">
        <f t="shared" si="53"/>
        <v>0</v>
      </c>
      <c r="J167" s="77"/>
      <c r="K167" s="76"/>
      <c r="L167" s="77"/>
      <c r="M167" s="76"/>
      <c r="N167" s="77"/>
      <c r="O167" s="76"/>
      <c r="P167" s="77"/>
      <c r="Q167" s="76"/>
      <c r="R167" s="62">
        <f t="shared" si="45"/>
        <v>0</v>
      </c>
      <c r="S167" s="62">
        <f t="shared" si="46"/>
        <v>0</v>
      </c>
    </row>
    <row r="168" spans="1:19" ht="21.6" customHeight="1" x14ac:dyDescent="0.3">
      <c r="A168" s="70"/>
      <c r="B168" s="71"/>
      <c r="C168" s="38"/>
      <c r="D168" s="72"/>
      <c r="E168" s="72"/>
      <c r="F168" s="72"/>
      <c r="G168" s="72"/>
      <c r="H168" s="74"/>
      <c r="I168" s="88">
        <f t="shared" si="53"/>
        <v>0</v>
      </c>
      <c r="J168" s="77"/>
      <c r="K168" s="76"/>
      <c r="L168" s="77"/>
      <c r="M168" s="76"/>
      <c r="N168" s="77"/>
      <c r="O168" s="76"/>
      <c r="P168" s="77"/>
      <c r="Q168" s="76"/>
      <c r="R168" s="62">
        <f t="shared" si="45"/>
        <v>0</v>
      </c>
      <c r="S168" s="62">
        <f t="shared" si="46"/>
        <v>0</v>
      </c>
    </row>
    <row r="169" spans="1:19" ht="21.6" customHeight="1" x14ac:dyDescent="0.3">
      <c r="A169" s="70"/>
      <c r="B169" s="71"/>
      <c r="C169" s="73"/>
      <c r="D169" s="72"/>
      <c r="E169" s="72"/>
      <c r="F169" s="72"/>
      <c r="G169" s="72"/>
      <c r="H169" s="74"/>
      <c r="I169" s="88">
        <f t="shared" si="53"/>
        <v>0</v>
      </c>
      <c r="J169" s="77"/>
      <c r="K169" s="76"/>
      <c r="L169" s="77"/>
      <c r="M169" s="76"/>
      <c r="N169" s="77"/>
      <c r="O169" s="76"/>
      <c r="P169" s="77"/>
      <c r="Q169" s="76"/>
      <c r="R169" s="62">
        <f t="shared" si="45"/>
        <v>0</v>
      </c>
      <c r="S169" s="62">
        <f t="shared" si="46"/>
        <v>0</v>
      </c>
    </row>
    <row r="170" spans="1:19" ht="21.6" customHeight="1" x14ac:dyDescent="0.3">
      <c r="A170" s="70"/>
      <c r="B170" s="71"/>
      <c r="C170" s="38"/>
      <c r="D170" s="72"/>
      <c r="E170" s="72"/>
      <c r="F170" s="72"/>
      <c r="G170" s="72"/>
      <c r="H170" s="74"/>
      <c r="I170" s="88">
        <f t="shared" si="53"/>
        <v>0</v>
      </c>
      <c r="J170" s="77"/>
      <c r="K170" s="76"/>
      <c r="L170" s="77"/>
      <c r="M170" s="76"/>
      <c r="N170" s="77"/>
      <c r="O170" s="76"/>
      <c r="P170" s="77"/>
      <c r="Q170" s="76"/>
      <c r="R170" s="62">
        <f t="shared" si="45"/>
        <v>0</v>
      </c>
      <c r="S170" s="62">
        <f t="shared" si="46"/>
        <v>0</v>
      </c>
    </row>
    <row r="171" spans="1:19" s="84" customFormat="1" ht="21.6" customHeight="1" x14ac:dyDescent="0.3">
      <c r="A171" s="59" t="s">
        <v>97</v>
      </c>
      <c r="B171" s="60"/>
      <c r="C171" s="61" t="s">
        <v>98</v>
      </c>
      <c r="D171" s="85"/>
      <c r="E171" s="82"/>
      <c r="F171" s="82"/>
      <c r="G171" s="82"/>
      <c r="H171" s="83"/>
      <c r="I171" s="89">
        <f t="shared" ref="I171:Q171" si="54">I172</f>
        <v>0</v>
      </c>
      <c r="J171" s="89">
        <f t="shared" si="54"/>
        <v>0</v>
      </c>
      <c r="K171" s="89">
        <f t="shared" si="54"/>
        <v>0</v>
      </c>
      <c r="L171" s="89">
        <f t="shared" si="54"/>
        <v>0</v>
      </c>
      <c r="M171" s="89">
        <f t="shared" si="54"/>
        <v>0</v>
      </c>
      <c r="N171" s="89">
        <f t="shared" si="54"/>
        <v>0</v>
      </c>
      <c r="O171" s="89">
        <f t="shared" si="54"/>
        <v>0</v>
      </c>
      <c r="P171" s="89">
        <f t="shared" si="54"/>
        <v>0</v>
      </c>
      <c r="Q171" s="89">
        <f t="shared" si="54"/>
        <v>0</v>
      </c>
      <c r="R171" s="62">
        <f t="shared" si="45"/>
        <v>0</v>
      </c>
      <c r="S171" s="62">
        <f t="shared" si="46"/>
        <v>0</v>
      </c>
    </row>
    <row r="172" spans="1:19" s="84" customFormat="1" ht="21.6" customHeight="1" x14ac:dyDescent="0.3">
      <c r="A172" s="63" t="s">
        <v>99</v>
      </c>
      <c r="B172" s="64"/>
      <c r="C172" s="65" t="s">
        <v>100</v>
      </c>
      <c r="D172" s="66"/>
      <c r="E172" s="86"/>
      <c r="F172" s="86"/>
      <c r="G172" s="86"/>
      <c r="H172" s="87"/>
      <c r="I172" s="90">
        <f t="shared" ref="I172:Q172" si="55">SUM(I173:I182)</f>
        <v>0</v>
      </c>
      <c r="J172" s="90">
        <f t="shared" si="55"/>
        <v>0</v>
      </c>
      <c r="K172" s="90">
        <f t="shared" si="55"/>
        <v>0</v>
      </c>
      <c r="L172" s="90">
        <f t="shared" si="55"/>
        <v>0</v>
      </c>
      <c r="M172" s="90">
        <f t="shared" si="55"/>
        <v>0</v>
      </c>
      <c r="N172" s="90">
        <f t="shared" si="55"/>
        <v>0</v>
      </c>
      <c r="O172" s="90">
        <f t="shared" si="55"/>
        <v>0</v>
      </c>
      <c r="P172" s="90">
        <f t="shared" si="55"/>
        <v>0</v>
      </c>
      <c r="Q172" s="90">
        <f t="shared" si="55"/>
        <v>0</v>
      </c>
      <c r="R172" s="62">
        <f t="shared" si="45"/>
        <v>0</v>
      </c>
      <c r="S172" s="62">
        <f t="shared" si="46"/>
        <v>0</v>
      </c>
    </row>
    <row r="173" spans="1:19" ht="21.6" customHeight="1" x14ac:dyDescent="0.3">
      <c r="A173" s="70"/>
      <c r="B173" s="71"/>
      <c r="C173" s="38"/>
      <c r="D173" s="72"/>
      <c r="E173" s="72"/>
      <c r="F173" s="72"/>
      <c r="G173" s="72"/>
      <c r="H173" s="74"/>
      <c r="I173" s="88">
        <f t="shared" ref="I173:I182" si="56">G173*H173</f>
        <v>0</v>
      </c>
      <c r="J173" s="77"/>
      <c r="K173" s="76"/>
      <c r="L173" s="77"/>
      <c r="M173" s="76"/>
      <c r="N173" s="77"/>
      <c r="O173" s="76"/>
      <c r="P173" s="77"/>
      <c r="Q173" s="76"/>
      <c r="R173" s="62">
        <f t="shared" si="45"/>
        <v>0</v>
      </c>
      <c r="S173" s="62">
        <f t="shared" si="46"/>
        <v>0</v>
      </c>
    </row>
    <row r="174" spans="1:19" ht="21.6" customHeight="1" x14ac:dyDescent="0.3">
      <c r="A174" s="70"/>
      <c r="B174" s="71"/>
      <c r="C174" s="38"/>
      <c r="D174" s="72"/>
      <c r="E174" s="72"/>
      <c r="F174" s="72"/>
      <c r="G174" s="72"/>
      <c r="H174" s="74"/>
      <c r="I174" s="88">
        <f t="shared" si="56"/>
        <v>0</v>
      </c>
      <c r="J174" s="77"/>
      <c r="K174" s="76"/>
      <c r="L174" s="77"/>
      <c r="M174" s="76"/>
      <c r="N174" s="77"/>
      <c r="O174" s="76"/>
      <c r="P174" s="77"/>
      <c r="Q174" s="76"/>
      <c r="R174" s="62">
        <f t="shared" si="45"/>
        <v>0</v>
      </c>
      <c r="S174" s="62">
        <f t="shared" si="46"/>
        <v>0</v>
      </c>
    </row>
    <row r="175" spans="1:19" ht="21.6" customHeight="1" x14ac:dyDescent="0.3">
      <c r="A175" s="70"/>
      <c r="B175" s="71"/>
      <c r="C175" s="38"/>
      <c r="D175" s="72"/>
      <c r="E175" s="72"/>
      <c r="F175" s="72"/>
      <c r="G175" s="72"/>
      <c r="H175" s="74"/>
      <c r="I175" s="88">
        <f t="shared" si="56"/>
        <v>0</v>
      </c>
      <c r="J175" s="77"/>
      <c r="K175" s="76"/>
      <c r="L175" s="77"/>
      <c r="M175" s="76"/>
      <c r="N175" s="77"/>
      <c r="O175" s="76"/>
      <c r="P175" s="77"/>
      <c r="Q175" s="76"/>
      <c r="R175" s="62">
        <f t="shared" si="45"/>
        <v>0</v>
      </c>
      <c r="S175" s="62">
        <f t="shared" si="46"/>
        <v>0</v>
      </c>
    </row>
    <row r="176" spans="1:19" ht="21.6" customHeight="1" x14ac:dyDescent="0.3">
      <c r="A176" s="70"/>
      <c r="B176" s="71"/>
      <c r="C176" s="38"/>
      <c r="D176" s="72"/>
      <c r="E176" s="72"/>
      <c r="F176" s="72"/>
      <c r="G176" s="72"/>
      <c r="H176" s="74"/>
      <c r="I176" s="88">
        <f t="shared" si="56"/>
        <v>0</v>
      </c>
      <c r="J176" s="77"/>
      <c r="K176" s="76"/>
      <c r="L176" s="77"/>
      <c r="M176" s="76"/>
      <c r="N176" s="77"/>
      <c r="O176" s="76"/>
      <c r="P176" s="77"/>
      <c r="Q176" s="76"/>
      <c r="R176" s="62">
        <f t="shared" si="45"/>
        <v>0</v>
      </c>
      <c r="S176" s="62">
        <f t="shared" si="46"/>
        <v>0</v>
      </c>
    </row>
    <row r="177" spans="1:19" ht="21.6" customHeight="1" x14ac:dyDescent="0.3">
      <c r="A177" s="70"/>
      <c r="B177" s="71"/>
      <c r="C177" s="38"/>
      <c r="D177" s="72"/>
      <c r="E177" s="72"/>
      <c r="F177" s="72"/>
      <c r="G177" s="72"/>
      <c r="H177" s="74"/>
      <c r="I177" s="88">
        <f t="shared" si="56"/>
        <v>0</v>
      </c>
      <c r="J177" s="77"/>
      <c r="K177" s="76"/>
      <c r="L177" s="77"/>
      <c r="M177" s="76"/>
      <c r="N177" s="77"/>
      <c r="O177" s="76"/>
      <c r="P177" s="77"/>
      <c r="Q177" s="76"/>
      <c r="R177" s="62">
        <f t="shared" si="45"/>
        <v>0</v>
      </c>
      <c r="S177" s="62">
        <f t="shared" si="46"/>
        <v>0</v>
      </c>
    </row>
    <row r="178" spans="1:19" ht="21.6" customHeight="1" x14ac:dyDescent="0.3">
      <c r="A178" s="70"/>
      <c r="B178" s="71"/>
      <c r="C178" s="38"/>
      <c r="D178" s="72"/>
      <c r="E178" s="72"/>
      <c r="F178" s="72"/>
      <c r="G178" s="72"/>
      <c r="H178" s="74"/>
      <c r="I178" s="88">
        <f t="shared" si="56"/>
        <v>0</v>
      </c>
      <c r="J178" s="77"/>
      <c r="K178" s="76"/>
      <c r="L178" s="77"/>
      <c r="M178" s="76"/>
      <c r="N178" s="77"/>
      <c r="O178" s="76"/>
      <c r="P178" s="77"/>
      <c r="Q178" s="76"/>
      <c r="R178" s="62">
        <f t="shared" si="45"/>
        <v>0</v>
      </c>
      <c r="S178" s="62">
        <f t="shared" si="46"/>
        <v>0</v>
      </c>
    </row>
    <row r="179" spans="1:19" ht="21.6" customHeight="1" x14ac:dyDescent="0.3">
      <c r="A179" s="70"/>
      <c r="B179" s="71"/>
      <c r="C179" s="73"/>
      <c r="D179" s="72"/>
      <c r="E179" s="72"/>
      <c r="F179" s="72"/>
      <c r="G179" s="72"/>
      <c r="H179" s="74"/>
      <c r="I179" s="88">
        <f t="shared" si="56"/>
        <v>0</v>
      </c>
      <c r="J179" s="77"/>
      <c r="K179" s="76"/>
      <c r="L179" s="77"/>
      <c r="M179" s="76"/>
      <c r="N179" s="77"/>
      <c r="O179" s="76"/>
      <c r="P179" s="77"/>
      <c r="Q179" s="76"/>
      <c r="R179" s="62">
        <f t="shared" si="45"/>
        <v>0</v>
      </c>
      <c r="S179" s="62">
        <f t="shared" si="46"/>
        <v>0</v>
      </c>
    </row>
    <row r="180" spans="1:19" ht="21.6" customHeight="1" x14ac:dyDescent="0.3">
      <c r="A180" s="70"/>
      <c r="B180" s="71"/>
      <c r="C180" s="38"/>
      <c r="D180" s="72"/>
      <c r="E180" s="72"/>
      <c r="F180" s="72"/>
      <c r="G180" s="72"/>
      <c r="H180" s="74"/>
      <c r="I180" s="88">
        <f t="shared" si="56"/>
        <v>0</v>
      </c>
      <c r="J180" s="77"/>
      <c r="K180" s="76"/>
      <c r="L180" s="77"/>
      <c r="M180" s="76"/>
      <c r="N180" s="77"/>
      <c r="O180" s="76"/>
      <c r="P180" s="77"/>
      <c r="Q180" s="76"/>
      <c r="R180" s="62">
        <f t="shared" si="45"/>
        <v>0</v>
      </c>
      <c r="S180" s="62">
        <f t="shared" si="46"/>
        <v>0</v>
      </c>
    </row>
    <row r="181" spans="1:19" ht="21.6" customHeight="1" x14ac:dyDescent="0.3">
      <c r="A181" s="70"/>
      <c r="B181" s="71"/>
      <c r="C181" s="73"/>
      <c r="D181" s="72"/>
      <c r="E181" s="72"/>
      <c r="F181" s="72"/>
      <c r="G181" s="72"/>
      <c r="H181" s="74"/>
      <c r="I181" s="88">
        <f t="shared" si="56"/>
        <v>0</v>
      </c>
      <c r="J181" s="77"/>
      <c r="K181" s="76"/>
      <c r="L181" s="77"/>
      <c r="M181" s="76"/>
      <c r="N181" s="77"/>
      <c r="O181" s="76"/>
      <c r="P181" s="77"/>
      <c r="Q181" s="76"/>
      <c r="R181" s="62">
        <f t="shared" si="45"/>
        <v>0</v>
      </c>
      <c r="S181" s="62">
        <f t="shared" si="46"/>
        <v>0</v>
      </c>
    </row>
    <row r="182" spans="1:19" ht="21.6" customHeight="1" x14ac:dyDescent="0.3">
      <c r="A182" s="70"/>
      <c r="B182" s="71"/>
      <c r="C182" s="38"/>
      <c r="D182" s="72"/>
      <c r="E182" s="72"/>
      <c r="F182" s="72"/>
      <c r="G182" s="72"/>
      <c r="H182" s="74"/>
      <c r="I182" s="88">
        <f t="shared" si="56"/>
        <v>0</v>
      </c>
      <c r="J182" s="77"/>
      <c r="K182" s="76"/>
      <c r="L182" s="77"/>
      <c r="M182" s="76"/>
      <c r="N182" s="77"/>
      <c r="O182" s="76"/>
      <c r="P182" s="77"/>
      <c r="Q182" s="76"/>
      <c r="R182" s="62">
        <f t="shared" si="45"/>
        <v>0</v>
      </c>
      <c r="S182" s="62">
        <f t="shared" si="46"/>
        <v>0</v>
      </c>
    </row>
    <row r="183" spans="1:19" s="84" customFormat="1" ht="21.6" customHeight="1" x14ac:dyDescent="0.3">
      <c r="A183" s="52" t="s">
        <v>101</v>
      </c>
      <c r="B183" s="53"/>
      <c r="C183" s="54" t="s">
        <v>102</v>
      </c>
      <c r="D183" s="53"/>
      <c r="E183" s="82"/>
      <c r="F183" s="82"/>
      <c r="G183" s="82"/>
      <c r="H183" s="83"/>
      <c r="I183" s="89">
        <f t="shared" ref="I183:Q183" si="57">I184+I196</f>
        <v>0</v>
      </c>
      <c r="J183" s="89">
        <f t="shared" si="57"/>
        <v>0</v>
      </c>
      <c r="K183" s="89">
        <f t="shared" si="57"/>
        <v>0</v>
      </c>
      <c r="L183" s="89">
        <f t="shared" si="57"/>
        <v>0</v>
      </c>
      <c r="M183" s="89">
        <f t="shared" si="57"/>
        <v>0</v>
      </c>
      <c r="N183" s="89">
        <f t="shared" si="57"/>
        <v>0</v>
      </c>
      <c r="O183" s="89">
        <f t="shared" si="57"/>
        <v>0</v>
      </c>
      <c r="P183" s="89">
        <f t="shared" si="57"/>
        <v>0</v>
      </c>
      <c r="Q183" s="89">
        <f t="shared" si="57"/>
        <v>0</v>
      </c>
      <c r="R183" s="62">
        <f t="shared" si="45"/>
        <v>0</v>
      </c>
      <c r="S183" s="62">
        <f t="shared" si="46"/>
        <v>0</v>
      </c>
    </row>
    <row r="184" spans="1:19" s="84" customFormat="1" ht="21.6" customHeight="1" x14ac:dyDescent="0.3">
      <c r="A184" s="59" t="s">
        <v>103</v>
      </c>
      <c r="B184" s="60"/>
      <c r="C184" s="61" t="s">
        <v>104</v>
      </c>
      <c r="D184" s="85"/>
      <c r="E184" s="82"/>
      <c r="F184" s="82"/>
      <c r="G184" s="82"/>
      <c r="H184" s="83"/>
      <c r="I184" s="89">
        <f t="shared" ref="I184:Q184" si="58">I185</f>
        <v>0</v>
      </c>
      <c r="J184" s="89">
        <f t="shared" si="58"/>
        <v>0</v>
      </c>
      <c r="K184" s="89">
        <f t="shared" si="58"/>
        <v>0</v>
      </c>
      <c r="L184" s="89">
        <f t="shared" si="58"/>
        <v>0</v>
      </c>
      <c r="M184" s="89">
        <f t="shared" si="58"/>
        <v>0</v>
      </c>
      <c r="N184" s="89">
        <f t="shared" si="58"/>
        <v>0</v>
      </c>
      <c r="O184" s="89">
        <f t="shared" si="58"/>
        <v>0</v>
      </c>
      <c r="P184" s="89">
        <f t="shared" si="58"/>
        <v>0</v>
      </c>
      <c r="Q184" s="89">
        <f t="shared" si="58"/>
        <v>0</v>
      </c>
      <c r="R184" s="62">
        <f t="shared" si="45"/>
        <v>0</v>
      </c>
      <c r="S184" s="62">
        <f t="shared" si="46"/>
        <v>0</v>
      </c>
    </row>
    <row r="185" spans="1:19" s="84" customFormat="1" ht="21.6" customHeight="1" x14ac:dyDescent="0.3">
      <c r="A185" s="63" t="s">
        <v>105</v>
      </c>
      <c r="B185" s="64"/>
      <c r="C185" s="65" t="s">
        <v>106</v>
      </c>
      <c r="D185" s="66"/>
      <c r="E185" s="86"/>
      <c r="F185" s="86"/>
      <c r="G185" s="86"/>
      <c r="H185" s="87"/>
      <c r="I185" s="90">
        <f t="shared" ref="I185:Q185" si="59">SUM(I186:I195)</f>
        <v>0</v>
      </c>
      <c r="J185" s="90">
        <f t="shared" si="59"/>
        <v>0</v>
      </c>
      <c r="K185" s="90">
        <f t="shared" si="59"/>
        <v>0</v>
      </c>
      <c r="L185" s="90">
        <f t="shared" si="59"/>
        <v>0</v>
      </c>
      <c r="M185" s="90">
        <f t="shared" si="59"/>
        <v>0</v>
      </c>
      <c r="N185" s="90">
        <f t="shared" si="59"/>
        <v>0</v>
      </c>
      <c r="O185" s="90">
        <f t="shared" si="59"/>
        <v>0</v>
      </c>
      <c r="P185" s="90">
        <f t="shared" si="59"/>
        <v>0</v>
      </c>
      <c r="Q185" s="90">
        <f t="shared" si="59"/>
        <v>0</v>
      </c>
      <c r="R185" s="62">
        <f t="shared" si="45"/>
        <v>0</v>
      </c>
      <c r="S185" s="62">
        <f t="shared" si="46"/>
        <v>0</v>
      </c>
    </row>
    <row r="186" spans="1:19" ht="21.6" customHeight="1" x14ac:dyDescent="0.3">
      <c r="A186" s="70"/>
      <c r="B186" s="71"/>
      <c r="C186" s="38"/>
      <c r="D186" s="72"/>
      <c r="E186" s="72"/>
      <c r="F186" s="72"/>
      <c r="G186" s="72"/>
      <c r="H186" s="74"/>
      <c r="I186" s="88">
        <f t="shared" ref="I186:I195" si="60">G186*H186</f>
        <v>0</v>
      </c>
      <c r="J186" s="77"/>
      <c r="K186" s="76"/>
      <c r="L186" s="77"/>
      <c r="M186" s="76"/>
      <c r="N186" s="77"/>
      <c r="O186" s="76"/>
      <c r="P186" s="77"/>
      <c r="Q186" s="76"/>
      <c r="R186" s="62">
        <f t="shared" si="45"/>
        <v>0</v>
      </c>
      <c r="S186" s="62">
        <f t="shared" si="46"/>
        <v>0</v>
      </c>
    </row>
    <row r="187" spans="1:19" ht="21.6" customHeight="1" x14ac:dyDescent="0.3">
      <c r="A187" s="70"/>
      <c r="B187" s="71"/>
      <c r="C187" s="38"/>
      <c r="D187" s="72"/>
      <c r="E187" s="72"/>
      <c r="F187" s="72"/>
      <c r="G187" s="72"/>
      <c r="H187" s="74"/>
      <c r="I187" s="88">
        <f t="shared" si="60"/>
        <v>0</v>
      </c>
      <c r="J187" s="77"/>
      <c r="K187" s="76"/>
      <c r="L187" s="77"/>
      <c r="M187" s="76"/>
      <c r="N187" s="77"/>
      <c r="O187" s="76"/>
      <c r="P187" s="77"/>
      <c r="Q187" s="76"/>
      <c r="R187" s="62">
        <f t="shared" si="45"/>
        <v>0</v>
      </c>
      <c r="S187" s="62">
        <f t="shared" si="46"/>
        <v>0</v>
      </c>
    </row>
    <row r="188" spans="1:19" ht="21.6" customHeight="1" x14ac:dyDescent="0.3">
      <c r="A188" s="70"/>
      <c r="B188" s="71"/>
      <c r="C188" s="38"/>
      <c r="D188" s="72"/>
      <c r="E188" s="72"/>
      <c r="F188" s="72"/>
      <c r="G188" s="72"/>
      <c r="H188" s="74"/>
      <c r="I188" s="88">
        <f t="shared" si="60"/>
        <v>0</v>
      </c>
      <c r="J188" s="77"/>
      <c r="K188" s="76"/>
      <c r="L188" s="77"/>
      <c r="M188" s="76"/>
      <c r="N188" s="77"/>
      <c r="O188" s="76"/>
      <c r="P188" s="77"/>
      <c r="Q188" s="76"/>
      <c r="R188" s="62">
        <f t="shared" si="45"/>
        <v>0</v>
      </c>
      <c r="S188" s="62">
        <f t="shared" si="46"/>
        <v>0</v>
      </c>
    </row>
    <row r="189" spans="1:19" ht="21.6" customHeight="1" x14ac:dyDescent="0.3">
      <c r="A189" s="70"/>
      <c r="B189" s="71"/>
      <c r="C189" s="38"/>
      <c r="D189" s="72"/>
      <c r="E189" s="72"/>
      <c r="F189" s="72"/>
      <c r="G189" s="72"/>
      <c r="H189" s="74"/>
      <c r="I189" s="88">
        <f t="shared" si="60"/>
        <v>0</v>
      </c>
      <c r="J189" s="77"/>
      <c r="K189" s="76"/>
      <c r="L189" s="77"/>
      <c r="M189" s="76"/>
      <c r="N189" s="77"/>
      <c r="O189" s="76"/>
      <c r="P189" s="77"/>
      <c r="Q189" s="76"/>
      <c r="R189" s="62">
        <f t="shared" si="45"/>
        <v>0</v>
      </c>
      <c r="S189" s="62">
        <f t="shared" si="46"/>
        <v>0</v>
      </c>
    </row>
    <row r="190" spans="1:19" ht="21.6" customHeight="1" x14ac:dyDescent="0.3">
      <c r="A190" s="70"/>
      <c r="B190" s="71"/>
      <c r="C190" s="38"/>
      <c r="D190" s="72"/>
      <c r="E190" s="72"/>
      <c r="F190" s="72"/>
      <c r="G190" s="72"/>
      <c r="H190" s="74"/>
      <c r="I190" s="88">
        <f t="shared" si="60"/>
        <v>0</v>
      </c>
      <c r="J190" s="77"/>
      <c r="K190" s="76"/>
      <c r="L190" s="77"/>
      <c r="M190" s="76"/>
      <c r="N190" s="77"/>
      <c r="O190" s="76"/>
      <c r="P190" s="77"/>
      <c r="Q190" s="76"/>
      <c r="R190" s="62">
        <f t="shared" si="45"/>
        <v>0</v>
      </c>
      <c r="S190" s="62">
        <f t="shared" si="46"/>
        <v>0</v>
      </c>
    </row>
    <row r="191" spans="1:19" ht="21.6" customHeight="1" x14ac:dyDescent="0.3">
      <c r="A191" s="70"/>
      <c r="B191" s="71"/>
      <c r="C191" s="38"/>
      <c r="D191" s="72"/>
      <c r="E191" s="72"/>
      <c r="F191" s="72"/>
      <c r="G191" s="72"/>
      <c r="H191" s="74"/>
      <c r="I191" s="88">
        <f t="shared" si="60"/>
        <v>0</v>
      </c>
      <c r="J191" s="77"/>
      <c r="K191" s="76"/>
      <c r="L191" s="77"/>
      <c r="M191" s="76"/>
      <c r="N191" s="77"/>
      <c r="O191" s="76"/>
      <c r="P191" s="77"/>
      <c r="Q191" s="76"/>
      <c r="R191" s="62">
        <f t="shared" si="45"/>
        <v>0</v>
      </c>
      <c r="S191" s="62">
        <f t="shared" si="46"/>
        <v>0</v>
      </c>
    </row>
    <row r="192" spans="1:19" ht="21.6" customHeight="1" x14ac:dyDescent="0.3">
      <c r="A192" s="70"/>
      <c r="B192" s="71"/>
      <c r="C192" s="73"/>
      <c r="D192" s="72"/>
      <c r="E192" s="72"/>
      <c r="F192" s="72"/>
      <c r="G192" s="72"/>
      <c r="H192" s="74"/>
      <c r="I192" s="88">
        <f t="shared" si="60"/>
        <v>0</v>
      </c>
      <c r="J192" s="77"/>
      <c r="K192" s="76"/>
      <c r="L192" s="77"/>
      <c r="M192" s="76"/>
      <c r="N192" s="77"/>
      <c r="O192" s="76"/>
      <c r="P192" s="77"/>
      <c r="Q192" s="76"/>
      <c r="R192" s="62">
        <f t="shared" si="45"/>
        <v>0</v>
      </c>
      <c r="S192" s="62">
        <f t="shared" si="46"/>
        <v>0</v>
      </c>
    </row>
    <row r="193" spans="1:19" ht="21.6" customHeight="1" x14ac:dyDescent="0.3">
      <c r="A193" s="70"/>
      <c r="B193" s="71"/>
      <c r="C193" s="38"/>
      <c r="D193" s="72"/>
      <c r="E193" s="72"/>
      <c r="F193" s="72"/>
      <c r="G193" s="72"/>
      <c r="H193" s="74"/>
      <c r="I193" s="88">
        <f t="shared" si="60"/>
        <v>0</v>
      </c>
      <c r="J193" s="77"/>
      <c r="K193" s="76"/>
      <c r="L193" s="77"/>
      <c r="M193" s="76"/>
      <c r="N193" s="77"/>
      <c r="O193" s="76"/>
      <c r="P193" s="77"/>
      <c r="Q193" s="76"/>
      <c r="R193" s="62">
        <f t="shared" si="45"/>
        <v>0</v>
      </c>
      <c r="S193" s="62">
        <f t="shared" si="46"/>
        <v>0</v>
      </c>
    </row>
    <row r="194" spans="1:19" ht="21.6" customHeight="1" x14ac:dyDescent="0.3">
      <c r="A194" s="70"/>
      <c r="B194" s="71"/>
      <c r="C194" s="73"/>
      <c r="D194" s="72"/>
      <c r="E194" s="72"/>
      <c r="F194" s="72"/>
      <c r="G194" s="72"/>
      <c r="H194" s="74"/>
      <c r="I194" s="88">
        <f t="shared" si="60"/>
        <v>0</v>
      </c>
      <c r="J194" s="77"/>
      <c r="K194" s="76"/>
      <c r="L194" s="77"/>
      <c r="M194" s="76"/>
      <c r="N194" s="77"/>
      <c r="O194" s="76"/>
      <c r="P194" s="77"/>
      <c r="Q194" s="76"/>
      <c r="R194" s="62">
        <f t="shared" si="45"/>
        <v>0</v>
      </c>
      <c r="S194" s="62">
        <f t="shared" si="46"/>
        <v>0</v>
      </c>
    </row>
    <row r="195" spans="1:19" ht="21.6" customHeight="1" x14ac:dyDescent="0.3">
      <c r="A195" s="70"/>
      <c r="B195" s="71"/>
      <c r="C195" s="38"/>
      <c r="D195" s="72"/>
      <c r="E195" s="72"/>
      <c r="F195" s="72"/>
      <c r="G195" s="72"/>
      <c r="H195" s="74"/>
      <c r="I195" s="88">
        <f t="shared" si="60"/>
        <v>0</v>
      </c>
      <c r="J195" s="77"/>
      <c r="K195" s="76"/>
      <c r="L195" s="77"/>
      <c r="M195" s="76"/>
      <c r="N195" s="77"/>
      <c r="O195" s="76"/>
      <c r="P195" s="77"/>
      <c r="Q195" s="76"/>
      <c r="R195" s="62">
        <f t="shared" si="45"/>
        <v>0</v>
      </c>
      <c r="S195" s="62">
        <f t="shared" si="46"/>
        <v>0</v>
      </c>
    </row>
    <row r="196" spans="1:19" s="84" customFormat="1" ht="21.6" customHeight="1" x14ac:dyDescent="0.3">
      <c r="A196" s="59" t="s">
        <v>107</v>
      </c>
      <c r="B196" s="60"/>
      <c r="C196" s="61" t="s">
        <v>108</v>
      </c>
      <c r="D196" s="85"/>
      <c r="E196" s="82"/>
      <c r="F196" s="82"/>
      <c r="G196" s="82"/>
      <c r="H196" s="83"/>
      <c r="I196" s="89">
        <f t="shared" ref="I196:Q196" si="61">I197</f>
        <v>0</v>
      </c>
      <c r="J196" s="89">
        <f t="shared" si="61"/>
        <v>0</v>
      </c>
      <c r="K196" s="89">
        <f t="shared" si="61"/>
        <v>0</v>
      </c>
      <c r="L196" s="89">
        <f t="shared" si="61"/>
        <v>0</v>
      </c>
      <c r="M196" s="89">
        <f t="shared" si="61"/>
        <v>0</v>
      </c>
      <c r="N196" s="89">
        <f t="shared" si="61"/>
        <v>0</v>
      </c>
      <c r="O196" s="89">
        <f t="shared" si="61"/>
        <v>0</v>
      </c>
      <c r="P196" s="89">
        <f t="shared" si="61"/>
        <v>0</v>
      </c>
      <c r="Q196" s="89">
        <f t="shared" si="61"/>
        <v>0</v>
      </c>
      <c r="R196" s="62">
        <f t="shared" si="45"/>
        <v>0</v>
      </c>
      <c r="S196" s="62">
        <f t="shared" si="46"/>
        <v>0</v>
      </c>
    </row>
    <row r="197" spans="1:19" s="84" customFormat="1" ht="21.6" customHeight="1" x14ac:dyDescent="0.3">
      <c r="A197" s="63" t="s">
        <v>109</v>
      </c>
      <c r="B197" s="64"/>
      <c r="C197" s="65" t="s">
        <v>110</v>
      </c>
      <c r="D197" s="66"/>
      <c r="E197" s="86"/>
      <c r="F197" s="86"/>
      <c r="G197" s="86"/>
      <c r="H197" s="87"/>
      <c r="I197" s="90">
        <f t="shared" ref="I197:Q197" si="62">SUM(I198:I207)</f>
        <v>0</v>
      </c>
      <c r="J197" s="90">
        <f t="shared" si="62"/>
        <v>0</v>
      </c>
      <c r="K197" s="90">
        <f t="shared" si="62"/>
        <v>0</v>
      </c>
      <c r="L197" s="90">
        <f t="shared" si="62"/>
        <v>0</v>
      </c>
      <c r="M197" s="90">
        <f t="shared" si="62"/>
        <v>0</v>
      </c>
      <c r="N197" s="90">
        <f t="shared" si="62"/>
        <v>0</v>
      </c>
      <c r="O197" s="90">
        <f t="shared" si="62"/>
        <v>0</v>
      </c>
      <c r="P197" s="90">
        <f t="shared" si="62"/>
        <v>0</v>
      </c>
      <c r="Q197" s="90">
        <f t="shared" si="62"/>
        <v>0</v>
      </c>
      <c r="R197" s="62">
        <f t="shared" si="45"/>
        <v>0</v>
      </c>
      <c r="S197" s="62">
        <f t="shared" si="46"/>
        <v>0</v>
      </c>
    </row>
    <row r="198" spans="1:19" ht="21.6" customHeight="1" x14ac:dyDescent="0.3">
      <c r="A198" s="70"/>
      <c r="B198" s="71"/>
      <c r="C198" s="38"/>
      <c r="D198" s="72"/>
      <c r="E198" s="72"/>
      <c r="F198" s="72"/>
      <c r="G198" s="72"/>
      <c r="H198" s="74"/>
      <c r="I198" s="88">
        <f t="shared" ref="I198:I207" si="63">G198*H198</f>
        <v>0</v>
      </c>
      <c r="J198" s="77"/>
      <c r="K198" s="76"/>
      <c r="L198" s="77"/>
      <c r="M198" s="76"/>
      <c r="N198" s="77"/>
      <c r="O198" s="76"/>
      <c r="P198" s="77"/>
      <c r="Q198" s="76"/>
      <c r="R198" s="62">
        <f t="shared" si="45"/>
        <v>0</v>
      </c>
      <c r="S198" s="62">
        <f t="shared" si="46"/>
        <v>0</v>
      </c>
    </row>
    <row r="199" spans="1:19" ht="21.6" customHeight="1" x14ac:dyDescent="0.3">
      <c r="A199" s="70"/>
      <c r="B199" s="71"/>
      <c r="C199" s="38"/>
      <c r="D199" s="72"/>
      <c r="E199" s="72"/>
      <c r="F199" s="72"/>
      <c r="G199" s="72"/>
      <c r="H199" s="74"/>
      <c r="I199" s="88">
        <f t="shared" si="63"/>
        <v>0</v>
      </c>
      <c r="J199" s="77"/>
      <c r="K199" s="76"/>
      <c r="L199" s="77"/>
      <c r="M199" s="76"/>
      <c r="N199" s="77"/>
      <c r="O199" s="76"/>
      <c r="P199" s="77"/>
      <c r="Q199" s="76"/>
      <c r="R199" s="62">
        <f t="shared" si="45"/>
        <v>0</v>
      </c>
      <c r="S199" s="62">
        <f t="shared" si="46"/>
        <v>0</v>
      </c>
    </row>
    <row r="200" spans="1:19" ht="21.6" customHeight="1" x14ac:dyDescent="0.3">
      <c r="A200" s="70"/>
      <c r="B200" s="71"/>
      <c r="C200" s="38"/>
      <c r="D200" s="72"/>
      <c r="E200" s="72"/>
      <c r="F200" s="72"/>
      <c r="G200" s="72"/>
      <c r="H200" s="74"/>
      <c r="I200" s="88">
        <f t="shared" si="63"/>
        <v>0</v>
      </c>
      <c r="J200" s="77"/>
      <c r="K200" s="76"/>
      <c r="L200" s="77"/>
      <c r="M200" s="76"/>
      <c r="N200" s="77"/>
      <c r="O200" s="76"/>
      <c r="P200" s="77"/>
      <c r="Q200" s="76"/>
      <c r="R200" s="62">
        <f t="shared" si="45"/>
        <v>0</v>
      </c>
      <c r="S200" s="62">
        <f t="shared" si="46"/>
        <v>0</v>
      </c>
    </row>
    <row r="201" spans="1:19" ht="21.6" customHeight="1" x14ac:dyDescent="0.3">
      <c r="A201" s="70"/>
      <c r="B201" s="71"/>
      <c r="C201" s="38"/>
      <c r="D201" s="72"/>
      <c r="E201" s="72"/>
      <c r="F201" s="72"/>
      <c r="G201" s="72"/>
      <c r="H201" s="74"/>
      <c r="I201" s="88">
        <f t="shared" si="63"/>
        <v>0</v>
      </c>
      <c r="J201" s="77"/>
      <c r="K201" s="76"/>
      <c r="L201" s="77"/>
      <c r="M201" s="76"/>
      <c r="N201" s="77"/>
      <c r="O201" s="76"/>
      <c r="P201" s="77"/>
      <c r="Q201" s="76"/>
      <c r="R201" s="62">
        <f t="shared" si="45"/>
        <v>0</v>
      </c>
      <c r="S201" s="62">
        <f t="shared" si="46"/>
        <v>0</v>
      </c>
    </row>
    <row r="202" spans="1:19" ht="21.6" customHeight="1" x14ac:dyDescent="0.3">
      <c r="A202" s="70"/>
      <c r="B202" s="71"/>
      <c r="C202" s="38"/>
      <c r="D202" s="72"/>
      <c r="E202" s="72"/>
      <c r="F202" s="72"/>
      <c r="G202" s="72"/>
      <c r="H202" s="74"/>
      <c r="I202" s="88">
        <f t="shared" si="63"/>
        <v>0</v>
      </c>
      <c r="J202" s="77"/>
      <c r="K202" s="76"/>
      <c r="L202" s="77"/>
      <c r="M202" s="76"/>
      <c r="N202" s="77"/>
      <c r="O202" s="76"/>
      <c r="P202" s="77"/>
      <c r="Q202" s="76"/>
      <c r="R202" s="62">
        <f t="shared" ref="R202:R256" si="64">F202+H202+J202+L202+N202+P202</f>
        <v>0</v>
      </c>
      <c r="S202" s="62">
        <f t="shared" ref="S202:S256" si="65">G202+I202+K202+M202+O202+Q202</f>
        <v>0</v>
      </c>
    </row>
    <row r="203" spans="1:19" ht="21.6" customHeight="1" x14ac:dyDescent="0.3">
      <c r="A203" s="70"/>
      <c r="B203" s="71"/>
      <c r="C203" s="38"/>
      <c r="D203" s="72"/>
      <c r="E203" s="72"/>
      <c r="F203" s="72"/>
      <c r="G203" s="72"/>
      <c r="H203" s="74"/>
      <c r="I203" s="88">
        <f t="shared" si="63"/>
        <v>0</v>
      </c>
      <c r="J203" s="77"/>
      <c r="K203" s="76"/>
      <c r="L203" s="77"/>
      <c r="M203" s="76"/>
      <c r="N203" s="77"/>
      <c r="O203" s="76"/>
      <c r="P203" s="77"/>
      <c r="Q203" s="76"/>
      <c r="R203" s="62">
        <f t="shared" si="64"/>
        <v>0</v>
      </c>
      <c r="S203" s="62">
        <f t="shared" si="65"/>
        <v>0</v>
      </c>
    </row>
    <row r="204" spans="1:19" ht="21.6" customHeight="1" x14ac:dyDescent="0.3">
      <c r="A204" s="70"/>
      <c r="B204" s="71"/>
      <c r="C204" s="73"/>
      <c r="D204" s="72"/>
      <c r="E204" s="72"/>
      <c r="F204" s="72"/>
      <c r="G204" s="72"/>
      <c r="H204" s="74"/>
      <c r="I204" s="88">
        <f t="shared" si="63"/>
        <v>0</v>
      </c>
      <c r="J204" s="77"/>
      <c r="K204" s="76"/>
      <c r="L204" s="77"/>
      <c r="M204" s="76"/>
      <c r="N204" s="77"/>
      <c r="O204" s="76"/>
      <c r="P204" s="77"/>
      <c r="Q204" s="76"/>
      <c r="R204" s="62">
        <f t="shared" si="64"/>
        <v>0</v>
      </c>
      <c r="S204" s="62">
        <f t="shared" si="65"/>
        <v>0</v>
      </c>
    </row>
    <row r="205" spans="1:19" ht="21.6" customHeight="1" x14ac:dyDescent="0.3">
      <c r="A205" s="70"/>
      <c r="B205" s="71"/>
      <c r="C205" s="38"/>
      <c r="D205" s="72"/>
      <c r="E205" s="72"/>
      <c r="F205" s="72"/>
      <c r="G205" s="72"/>
      <c r="H205" s="74"/>
      <c r="I205" s="88">
        <f t="shared" si="63"/>
        <v>0</v>
      </c>
      <c r="J205" s="77"/>
      <c r="K205" s="76"/>
      <c r="L205" s="77"/>
      <c r="M205" s="76"/>
      <c r="N205" s="77"/>
      <c r="O205" s="76"/>
      <c r="P205" s="77"/>
      <c r="Q205" s="76"/>
      <c r="R205" s="62">
        <f t="shared" si="64"/>
        <v>0</v>
      </c>
      <c r="S205" s="62">
        <f t="shared" si="65"/>
        <v>0</v>
      </c>
    </row>
    <row r="206" spans="1:19" ht="21.6" customHeight="1" x14ac:dyDescent="0.3">
      <c r="A206" s="70"/>
      <c r="B206" s="71"/>
      <c r="C206" s="73"/>
      <c r="D206" s="72"/>
      <c r="E206" s="72"/>
      <c r="F206" s="72"/>
      <c r="G206" s="72"/>
      <c r="H206" s="74"/>
      <c r="I206" s="88">
        <f t="shared" si="63"/>
        <v>0</v>
      </c>
      <c r="J206" s="77"/>
      <c r="K206" s="76"/>
      <c r="L206" s="77"/>
      <c r="M206" s="76"/>
      <c r="N206" s="77"/>
      <c r="O206" s="76"/>
      <c r="P206" s="77"/>
      <c r="Q206" s="76"/>
      <c r="R206" s="62">
        <f t="shared" si="64"/>
        <v>0</v>
      </c>
      <c r="S206" s="62">
        <f t="shared" si="65"/>
        <v>0</v>
      </c>
    </row>
    <row r="207" spans="1:19" ht="21.6" customHeight="1" x14ac:dyDescent="0.3">
      <c r="A207" s="70"/>
      <c r="B207" s="71"/>
      <c r="C207" s="38"/>
      <c r="D207" s="72"/>
      <c r="E207" s="72"/>
      <c r="F207" s="72"/>
      <c r="G207" s="72"/>
      <c r="H207" s="74"/>
      <c r="I207" s="88">
        <f t="shared" si="63"/>
        <v>0</v>
      </c>
      <c r="J207" s="77"/>
      <c r="K207" s="76"/>
      <c r="L207" s="77"/>
      <c r="M207" s="76"/>
      <c r="N207" s="77"/>
      <c r="O207" s="76"/>
      <c r="P207" s="77"/>
      <c r="Q207" s="76"/>
      <c r="R207" s="62">
        <f t="shared" si="64"/>
        <v>0</v>
      </c>
      <c r="S207" s="62">
        <f t="shared" si="65"/>
        <v>0</v>
      </c>
    </row>
    <row r="208" spans="1:19" s="84" customFormat="1" ht="21.6" customHeight="1" x14ac:dyDescent="0.3">
      <c r="A208" s="52" t="s">
        <v>111</v>
      </c>
      <c r="B208" s="53"/>
      <c r="C208" s="54" t="s">
        <v>112</v>
      </c>
      <c r="D208" s="53"/>
      <c r="E208" s="82"/>
      <c r="F208" s="82"/>
      <c r="G208" s="82"/>
      <c r="H208" s="83"/>
      <c r="I208" s="89">
        <f t="shared" ref="I208:Q208" si="66">I209+I221</f>
        <v>0</v>
      </c>
      <c r="J208" s="89">
        <f t="shared" si="66"/>
        <v>0</v>
      </c>
      <c r="K208" s="89">
        <f t="shared" si="66"/>
        <v>0</v>
      </c>
      <c r="L208" s="89">
        <f t="shared" si="66"/>
        <v>0</v>
      </c>
      <c r="M208" s="89">
        <f t="shared" si="66"/>
        <v>0</v>
      </c>
      <c r="N208" s="89">
        <f t="shared" si="66"/>
        <v>0</v>
      </c>
      <c r="O208" s="89">
        <f t="shared" si="66"/>
        <v>0</v>
      </c>
      <c r="P208" s="89">
        <f t="shared" si="66"/>
        <v>0</v>
      </c>
      <c r="Q208" s="89">
        <f t="shared" si="66"/>
        <v>0</v>
      </c>
      <c r="R208" s="62">
        <f t="shared" si="64"/>
        <v>0</v>
      </c>
      <c r="S208" s="62">
        <f t="shared" si="65"/>
        <v>0</v>
      </c>
    </row>
    <row r="209" spans="1:19" s="84" customFormat="1" ht="21.6" customHeight="1" x14ac:dyDescent="0.3">
      <c r="A209" s="59" t="s">
        <v>113</v>
      </c>
      <c r="B209" s="60"/>
      <c r="C209" s="61" t="s">
        <v>114</v>
      </c>
      <c r="D209" s="85"/>
      <c r="E209" s="82"/>
      <c r="F209" s="82"/>
      <c r="G209" s="82"/>
      <c r="H209" s="83"/>
      <c r="I209" s="89">
        <f t="shared" ref="I209:Q209" si="67">I210</f>
        <v>0</v>
      </c>
      <c r="J209" s="89">
        <f t="shared" si="67"/>
        <v>0</v>
      </c>
      <c r="K209" s="89">
        <f t="shared" si="67"/>
        <v>0</v>
      </c>
      <c r="L209" s="89">
        <f t="shared" si="67"/>
        <v>0</v>
      </c>
      <c r="M209" s="89">
        <f t="shared" si="67"/>
        <v>0</v>
      </c>
      <c r="N209" s="89">
        <f t="shared" si="67"/>
        <v>0</v>
      </c>
      <c r="O209" s="89">
        <f t="shared" si="67"/>
        <v>0</v>
      </c>
      <c r="P209" s="89">
        <f t="shared" si="67"/>
        <v>0</v>
      </c>
      <c r="Q209" s="89">
        <f t="shared" si="67"/>
        <v>0</v>
      </c>
      <c r="R209" s="62">
        <f t="shared" si="64"/>
        <v>0</v>
      </c>
      <c r="S209" s="62">
        <f t="shared" si="65"/>
        <v>0</v>
      </c>
    </row>
    <row r="210" spans="1:19" s="84" customFormat="1" ht="21.6" customHeight="1" x14ac:dyDescent="0.3">
      <c r="A210" s="63" t="s">
        <v>115</v>
      </c>
      <c r="B210" s="64"/>
      <c r="C210" s="65" t="s">
        <v>116</v>
      </c>
      <c r="D210" s="66"/>
      <c r="E210" s="86"/>
      <c r="F210" s="86"/>
      <c r="G210" s="86"/>
      <c r="H210" s="87"/>
      <c r="I210" s="90">
        <f t="shared" ref="I210:Q210" si="68">SUM(I211:I220)</f>
        <v>0</v>
      </c>
      <c r="J210" s="90">
        <f t="shared" si="68"/>
        <v>0</v>
      </c>
      <c r="K210" s="90">
        <f t="shared" si="68"/>
        <v>0</v>
      </c>
      <c r="L210" s="90">
        <f t="shared" si="68"/>
        <v>0</v>
      </c>
      <c r="M210" s="90">
        <f t="shared" si="68"/>
        <v>0</v>
      </c>
      <c r="N210" s="90">
        <f t="shared" si="68"/>
        <v>0</v>
      </c>
      <c r="O210" s="90">
        <f t="shared" si="68"/>
        <v>0</v>
      </c>
      <c r="P210" s="90">
        <f t="shared" si="68"/>
        <v>0</v>
      </c>
      <c r="Q210" s="90">
        <f t="shared" si="68"/>
        <v>0</v>
      </c>
      <c r="R210" s="62">
        <f t="shared" si="64"/>
        <v>0</v>
      </c>
      <c r="S210" s="62">
        <f t="shared" si="65"/>
        <v>0</v>
      </c>
    </row>
    <row r="211" spans="1:19" ht="21.6" customHeight="1" x14ac:dyDescent="0.3">
      <c r="A211" s="70"/>
      <c r="B211" s="71"/>
      <c r="C211" s="38"/>
      <c r="D211" s="72"/>
      <c r="E211" s="72"/>
      <c r="F211" s="72"/>
      <c r="G211" s="72"/>
      <c r="H211" s="74"/>
      <c r="I211" s="88">
        <f t="shared" ref="I211:I220" si="69">G211*H211</f>
        <v>0</v>
      </c>
      <c r="J211" s="77"/>
      <c r="K211" s="76"/>
      <c r="L211" s="77"/>
      <c r="M211" s="76"/>
      <c r="N211" s="77"/>
      <c r="O211" s="76"/>
      <c r="P211" s="77"/>
      <c r="Q211" s="76"/>
      <c r="R211" s="62">
        <f t="shared" si="64"/>
        <v>0</v>
      </c>
      <c r="S211" s="62">
        <f t="shared" si="65"/>
        <v>0</v>
      </c>
    </row>
    <row r="212" spans="1:19" ht="21.6" customHeight="1" x14ac:dyDescent="0.3">
      <c r="A212" s="70"/>
      <c r="B212" s="71"/>
      <c r="C212" s="38"/>
      <c r="D212" s="72"/>
      <c r="E212" s="72"/>
      <c r="F212" s="72"/>
      <c r="G212" s="72"/>
      <c r="H212" s="74"/>
      <c r="I212" s="88">
        <f t="shared" si="69"/>
        <v>0</v>
      </c>
      <c r="J212" s="77"/>
      <c r="K212" s="76"/>
      <c r="L212" s="77"/>
      <c r="M212" s="76"/>
      <c r="N212" s="77"/>
      <c r="O212" s="76"/>
      <c r="P212" s="77"/>
      <c r="Q212" s="76"/>
      <c r="R212" s="62">
        <f t="shared" si="64"/>
        <v>0</v>
      </c>
      <c r="S212" s="62">
        <f t="shared" si="65"/>
        <v>0</v>
      </c>
    </row>
    <row r="213" spans="1:19" ht="21.6" customHeight="1" x14ac:dyDescent="0.3">
      <c r="A213" s="70"/>
      <c r="B213" s="71"/>
      <c r="C213" s="38"/>
      <c r="D213" s="72"/>
      <c r="E213" s="72"/>
      <c r="F213" s="72"/>
      <c r="G213" s="72"/>
      <c r="H213" s="74"/>
      <c r="I213" s="88">
        <f t="shared" si="69"/>
        <v>0</v>
      </c>
      <c r="J213" s="77"/>
      <c r="K213" s="76"/>
      <c r="L213" s="77"/>
      <c r="M213" s="76"/>
      <c r="N213" s="77"/>
      <c r="O213" s="76"/>
      <c r="P213" s="77"/>
      <c r="Q213" s="76"/>
      <c r="R213" s="62">
        <f t="shared" si="64"/>
        <v>0</v>
      </c>
      <c r="S213" s="62">
        <f t="shared" si="65"/>
        <v>0</v>
      </c>
    </row>
    <row r="214" spans="1:19" ht="21.6" customHeight="1" x14ac:dyDescent="0.3">
      <c r="A214" s="70"/>
      <c r="B214" s="71"/>
      <c r="C214" s="38"/>
      <c r="D214" s="72"/>
      <c r="E214" s="72"/>
      <c r="F214" s="72"/>
      <c r="G214" s="72"/>
      <c r="H214" s="74"/>
      <c r="I214" s="88">
        <f t="shared" si="69"/>
        <v>0</v>
      </c>
      <c r="J214" s="77"/>
      <c r="K214" s="76"/>
      <c r="L214" s="77"/>
      <c r="M214" s="76"/>
      <c r="N214" s="77"/>
      <c r="O214" s="76"/>
      <c r="P214" s="77"/>
      <c r="Q214" s="76"/>
      <c r="R214" s="62">
        <f t="shared" si="64"/>
        <v>0</v>
      </c>
      <c r="S214" s="62">
        <f t="shared" si="65"/>
        <v>0</v>
      </c>
    </row>
    <row r="215" spans="1:19" ht="21.6" customHeight="1" x14ac:dyDescent="0.3">
      <c r="A215" s="70"/>
      <c r="B215" s="71"/>
      <c r="C215" s="38"/>
      <c r="D215" s="72"/>
      <c r="E215" s="72"/>
      <c r="F215" s="72"/>
      <c r="G215" s="72"/>
      <c r="H215" s="74"/>
      <c r="I215" s="88">
        <f t="shared" si="69"/>
        <v>0</v>
      </c>
      <c r="J215" s="77"/>
      <c r="K215" s="76"/>
      <c r="L215" s="77"/>
      <c r="M215" s="76"/>
      <c r="N215" s="77"/>
      <c r="O215" s="76"/>
      <c r="P215" s="77"/>
      <c r="Q215" s="76"/>
      <c r="R215" s="62">
        <f t="shared" si="64"/>
        <v>0</v>
      </c>
      <c r="S215" s="62">
        <f t="shared" si="65"/>
        <v>0</v>
      </c>
    </row>
    <row r="216" spans="1:19" ht="21.6" customHeight="1" x14ac:dyDescent="0.3">
      <c r="A216" s="70"/>
      <c r="B216" s="71"/>
      <c r="C216" s="38"/>
      <c r="D216" s="72"/>
      <c r="E216" s="72"/>
      <c r="F216" s="72"/>
      <c r="G216" s="72"/>
      <c r="H216" s="74"/>
      <c r="I216" s="88">
        <f t="shared" si="69"/>
        <v>0</v>
      </c>
      <c r="J216" s="77"/>
      <c r="K216" s="76"/>
      <c r="L216" s="77"/>
      <c r="M216" s="76"/>
      <c r="N216" s="77"/>
      <c r="O216" s="76"/>
      <c r="P216" s="77"/>
      <c r="Q216" s="76"/>
      <c r="R216" s="62">
        <f t="shared" si="64"/>
        <v>0</v>
      </c>
      <c r="S216" s="62">
        <f t="shared" si="65"/>
        <v>0</v>
      </c>
    </row>
    <row r="217" spans="1:19" ht="21.6" customHeight="1" x14ac:dyDescent="0.3">
      <c r="A217" s="70"/>
      <c r="B217" s="71"/>
      <c r="C217" s="73"/>
      <c r="D217" s="72"/>
      <c r="E217" s="72"/>
      <c r="F217" s="72"/>
      <c r="G217" s="72"/>
      <c r="H217" s="74"/>
      <c r="I217" s="88">
        <f t="shared" si="69"/>
        <v>0</v>
      </c>
      <c r="J217" s="77"/>
      <c r="K217" s="76"/>
      <c r="L217" s="77"/>
      <c r="M217" s="76"/>
      <c r="N217" s="77"/>
      <c r="O217" s="76"/>
      <c r="P217" s="77"/>
      <c r="Q217" s="76"/>
      <c r="R217" s="62">
        <f t="shared" si="64"/>
        <v>0</v>
      </c>
      <c r="S217" s="62">
        <f t="shared" si="65"/>
        <v>0</v>
      </c>
    </row>
    <row r="218" spans="1:19" ht="21.6" customHeight="1" x14ac:dyDescent="0.3">
      <c r="A218" s="70"/>
      <c r="B218" s="71"/>
      <c r="C218" s="38"/>
      <c r="D218" s="72"/>
      <c r="E218" s="72"/>
      <c r="F218" s="72"/>
      <c r="G218" s="72"/>
      <c r="H218" s="74"/>
      <c r="I218" s="88">
        <f t="shared" si="69"/>
        <v>0</v>
      </c>
      <c r="J218" s="77"/>
      <c r="K218" s="76"/>
      <c r="L218" s="77"/>
      <c r="M218" s="76"/>
      <c r="N218" s="77"/>
      <c r="O218" s="76"/>
      <c r="P218" s="77"/>
      <c r="Q218" s="76"/>
      <c r="R218" s="62">
        <f t="shared" si="64"/>
        <v>0</v>
      </c>
      <c r="S218" s="62">
        <f t="shared" si="65"/>
        <v>0</v>
      </c>
    </row>
    <row r="219" spans="1:19" ht="21.6" customHeight="1" x14ac:dyDescent="0.3">
      <c r="A219" s="70"/>
      <c r="B219" s="71"/>
      <c r="C219" s="73"/>
      <c r="D219" s="72"/>
      <c r="E219" s="72"/>
      <c r="F219" s="72"/>
      <c r="G219" s="72"/>
      <c r="H219" s="74"/>
      <c r="I219" s="88">
        <f t="shared" si="69"/>
        <v>0</v>
      </c>
      <c r="J219" s="77"/>
      <c r="K219" s="76"/>
      <c r="L219" s="77"/>
      <c r="M219" s="76"/>
      <c r="N219" s="77"/>
      <c r="O219" s="76"/>
      <c r="P219" s="77"/>
      <c r="Q219" s="76"/>
      <c r="R219" s="62">
        <f t="shared" si="64"/>
        <v>0</v>
      </c>
      <c r="S219" s="62">
        <f t="shared" si="65"/>
        <v>0</v>
      </c>
    </row>
    <row r="220" spans="1:19" ht="21.6" customHeight="1" x14ac:dyDescent="0.3">
      <c r="A220" s="70"/>
      <c r="B220" s="71"/>
      <c r="C220" s="38"/>
      <c r="D220" s="72"/>
      <c r="E220" s="72"/>
      <c r="F220" s="72"/>
      <c r="G220" s="72"/>
      <c r="H220" s="74"/>
      <c r="I220" s="88">
        <f t="shared" si="69"/>
        <v>0</v>
      </c>
      <c r="J220" s="77"/>
      <c r="K220" s="76"/>
      <c r="L220" s="77"/>
      <c r="M220" s="76"/>
      <c r="N220" s="77"/>
      <c r="O220" s="76"/>
      <c r="P220" s="77"/>
      <c r="Q220" s="76"/>
      <c r="R220" s="62">
        <f t="shared" si="64"/>
        <v>0</v>
      </c>
      <c r="S220" s="62">
        <f t="shared" si="65"/>
        <v>0</v>
      </c>
    </row>
    <row r="221" spans="1:19" s="84" customFormat="1" ht="21.6" customHeight="1" x14ac:dyDescent="0.3">
      <c r="A221" s="59" t="s">
        <v>117</v>
      </c>
      <c r="B221" s="60"/>
      <c r="C221" s="61" t="s">
        <v>118</v>
      </c>
      <c r="D221" s="85"/>
      <c r="E221" s="82"/>
      <c r="F221" s="82"/>
      <c r="G221" s="82"/>
      <c r="H221" s="83"/>
      <c r="I221" s="89">
        <f t="shared" ref="I221:Q221" si="70">I222</f>
        <v>0</v>
      </c>
      <c r="J221" s="89">
        <f t="shared" si="70"/>
        <v>0</v>
      </c>
      <c r="K221" s="89">
        <f t="shared" si="70"/>
        <v>0</v>
      </c>
      <c r="L221" s="89">
        <f t="shared" si="70"/>
        <v>0</v>
      </c>
      <c r="M221" s="89">
        <f t="shared" si="70"/>
        <v>0</v>
      </c>
      <c r="N221" s="89">
        <f t="shared" si="70"/>
        <v>0</v>
      </c>
      <c r="O221" s="89">
        <f t="shared" si="70"/>
        <v>0</v>
      </c>
      <c r="P221" s="89">
        <f t="shared" si="70"/>
        <v>0</v>
      </c>
      <c r="Q221" s="89">
        <f t="shared" si="70"/>
        <v>0</v>
      </c>
      <c r="R221" s="62">
        <f t="shared" si="64"/>
        <v>0</v>
      </c>
      <c r="S221" s="62">
        <f t="shared" si="65"/>
        <v>0</v>
      </c>
    </row>
    <row r="222" spans="1:19" s="84" customFormat="1" ht="21.6" customHeight="1" x14ac:dyDescent="0.3">
      <c r="A222" s="63" t="s">
        <v>119</v>
      </c>
      <c r="B222" s="64"/>
      <c r="C222" s="65" t="s">
        <v>120</v>
      </c>
      <c r="D222" s="66"/>
      <c r="E222" s="86"/>
      <c r="F222" s="86"/>
      <c r="G222" s="86"/>
      <c r="H222" s="87"/>
      <c r="I222" s="90">
        <f t="shared" ref="I222:Q222" si="71">SUM(I223:I232)</f>
        <v>0</v>
      </c>
      <c r="J222" s="90">
        <f t="shared" si="71"/>
        <v>0</v>
      </c>
      <c r="K222" s="90">
        <f t="shared" si="71"/>
        <v>0</v>
      </c>
      <c r="L222" s="90">
        <f t="shared" si="71"/>
        <v>0</v>
      </c>
      <c r="M222" s="90">
        <f t="shared" si="71"/>
        <v>0</v>
      </c>
      <c r="N222" s="90">
        <f t="shared" si="71"/>
        <v>0</v>
      </c>
      <c r="O222" s="90">
        <f t="shared" si="71"/>
        <v>0</v>
      </c>
      <c r="P222" s="90">
        <f t="shared" si="71"/>
        <v>0</v>
      </c>
      <c r="Q222" s="90">
        <f t="shared" si="71"/>
        <v>0</v>
      </c>
      <c r="R222" s="62">
        <f t="shared" si="64"/>
        <v>0</v>
      </c>
      <c r="S222" s="62">
        <f t="shared" si="65"/>
        <v>0</v>
      </c>
    </row>
    <row r="223" spans="1:19" ht="21.6" customHeight="1" x14ac:dyDescent="0.3">
      <c r="A223" s="70"/>
      <c r="B223" s="71"/>
      <c r="C223" s="38"/>
      <c r="D223" s="72"/>
      <c r="E223" s="72"/>
      <c r="F223" s="72"/>
      <c r="G223" s="72"/>
      <c r="H223" s="74"/>
      <c r="I223" s="88">
        <f t="shared" ref="I223:I232" si="72">G223*H223</f>
        <v>0</v>
      </c>
      <c r="J223" s="77"/>
      <c r="K223" s="76"/>
      <c r="L223" s="77"/>
      <c r="M223" s="76"/>
      <c r="N223" s="77"/>
      <c r="O223" s="76"/>
      <c r="P223" s="77"/>
      <c r="Q223" s="76"/>
      <c r="R223" s="62">
        <f t="shared" si="64"/>
        <v>0</v>
      </c>
      <c r="S223" s="62">
        <f t="shared" si="65"/>
        <v>0</v>
      </c>
    </row>
    <row r="224" spans="1:19" ht="21.6" customHeight="1" x14ac:dyDescent="0.3">
      <c r="A224" s="70"/>
      <c r="B224" s="71"/>
      <c r="C224" s="38"/>
      <c r="D224" s="72"/>
      <c r="E224" s="72"/>
      <c r="F224" s="72"/>
      <c r="G224" s="72"/>
      <c r="H224" s="74"/>
      <c r="I224" s="88">
        <f t="shared" si="72"/>
        <v>0</v>
      </c>
      <c r="J224" s="77"/>
      <c r="K224" s="76"/>
      <c r="L224" s="77"/>
      <c r="M224" s="76"/>
      <c r="N224" s="77"/>
      <c r="O224" s="76"/>
      <c r="P224" s="77"/>
      <c r="Q224" s="76"/>
      <c r="R224" s="62">
        <f t="shared" si="64"/>
        <v>0</v>
      </c>
      <c r="S224" s="62">
        <f t="shared" si="65"/>
        <v>0</v>
      </c>
    </row>
    <row r="225" spans="1:19" ht="21.6" customHeight="1" x14ac:dyDescent="0.3">
      <c r="A225" s="70"/>
      <c r="B225" s="71"/>
      <c r="C225" s="38"/>
      <c r="D225" s="72"/>
      <c r="E225" s="72"/>
      <c r="F225" s="72"/>
      <c r="G225" s="72"/>
      <c r="H225" s="74"/>
      <c r="I225" s="88">
        <f t="shared" si="72"/>
        <v>0</v>
      </c>
      <c r="J225" s="77"/>
      <c r="K225" s="76"/>
      <c r="L225" s="77"/>
      <c r="M225" s="76"/>
      <c r="N225" s="77"/>
      <c r="O225" s="76"/>
      <c r="P225" s="77"/>
      <c r="Q225" s="76"/>
      <c r="R225" s="62">
        <f t="shared" si="64"/>
        <v>0</v>
      </c>
      <c r="S225" s="62">
        <f t="shared" si="65"/>
        <v>0</v>
      </c>
    </row>
    <row r="226" spans="1:19" ht="21.6" customHeight="1" x14ac:dyDescent="0.3">
      <c r="A226" s="70"/>
      <c r="B226" s="71"/>
      <c r="C226" s="38"/>
      <c r="D226" s="72"/>
      <c r="E226" s="72"/>
      <c r="F226" s="72"/>
      <c r="G226" s="72"/>
      <c r="H226" s="74"/>
      <c r="I226" s="88">
        <f t="shared" si="72"/>
        <v>0</v>
      </c>
      <c r="J226" s="77"/>
      <c r="K226" s="76"/>
      <c r="L226" s="77"/>
      <c r="M226" s="76"/>
      <c r="N226" s="77"/>
      <c r="O226" s="76"/>
      <c r="P226" s="77"/>
      <c r="Q226" s="76"/>
      <c r="R226" s="62">
        <f t="shared" si="64"/>
        <v>0</v>
      </c>
      <c r="S226" s="62">
        <f t="shared" si="65"/>
        <v>0</v>
      </c>
    </row>
    <row r="227" spans="1:19" ht="21.6" customHeight="1" x14ac:dyDescent="0.3">
      <c r="A227" s="70"/>
      <c r="B227" s="71"/>
      <c r="C227" s="38"/>
      <c r="D227" s="72"/>
      <c r="E227" s="72"/>
      <c r="F227" s="72"/>
      <c r="G227" s="72"/>
      <c r="H227" s="74"/>
      <c r="I227" s="88">
        <f t="shared" si="72"/>
        <v>0</v>
      </c>
      <c r="J227" s="77"/>
      <c r="K227" s="76"/>
      <c r="L227" s="77"/>
      <c r="M227" s="76"/>
      <c r="N227" s="77"/>
      <c r="O227" s="76"/>
      <c r="P227" s="77"/>
      <c r="Q227" s="76"/>
      <c r="R227" s="62">
        <f t="shared" si="64"/>
        <v>0</v>
      </c>
      <c r="S227" s="62">
        <f t="shared" si="65"/>
        <v>0</v>
      </c>
    </row>
    <row r="228" spans="1:19" ht="21.6" customHeight="1" x14ac:dyDescent="0.3">
      <c r="A228" s="70"/>
      <c r="B228" s="71"/>
      <c r="C228" s="38"/>
      <c r="D228" s="72"/>
      <c r="E228" s="72"/>
      <c r="F228" s="72"/>
      <c r="G228" s="72"/>
      <c r="H228" s="74"/>
      <c r="I228" s="88">
        <f t="shared" si="72"/>
        <v>0</v>
      </c>
      <c r="J228" s="77"/>
      <c r="K228" s="76"/>
      <c r="L228" s="77"/>
      <c r="M228" s="76"/>
      <c r="N228" s="77"/>
      <c r="O228" s="76"/>
      <c r="P228" s="77"/>
      <c r="Q228" s="76"/>
      <c r="R228" s="62">
        <f t="shared" si="64"/>
        <v>0</v>
      </c>
      <c r="S228" s="62">
        <f t="shared" si="65"/>
        <v>0</v>
      </c>
    </row>
    <row r="229" spans="1:19" ht="21.6" customHeight="1" x14ac:dyDescent="0.3">
      <c r="A229" s="70"/>
      <c r="B229" s="71"/>
      <c r="C229" s="73"/>
      <c r="D229" s="72"/>
      <c r="E229" s="72"/>
      <c r="F229" s="72"/>
      <c r="G229" s="72"/>
      <c r="H229" s="74"/>
      <c r="I229" s="88">
        <f t="shared" si="72"/>
        <v>0</v>
      </c>
      <c r="J229" s="77"/>
      <c r="K229" s="76"/>
      <c r="L229" s="77"/>
      <c r="M229" s="76"/>
      <c r="N229" s="77"/>
      <c r="O229" s="76"/>
      <c r="P229" s="77"/>
      <c r="Q229" s="76"/>
      <c r="R229" s="62">
        <f t="shared" si="64"/>
        <v>0</v>
      </c>
      <c r="S229" s="62">
        <f t="shared" si="65"/>
        <v>0</v>
      </c>
    </row>
    <row r="230" spans="1:19" ht="21.6" customHeight="1" x14ac:dyDescent="0.3">
      <c r="A230" s="70"/>
      <c r="B230" s="71"/>
      <c r="C230" s="38"/>
      <c r="D230" s="72"/>
      <c r="E230" s="72"/>
      <c r="F230" s="72"/>
      <c r="G230" s="72"/>
      <c r="H230" s="74"/>
      <c r="I230" s="88">
        <f t="shared" si="72"/>
        <v>0</v>
      </c>
      <c r="J230" s="77"/>
      <c r="K230" s="76"/>
      <c r="L230" s="77"/>
      <c r="M230" s="76"/>
      <c r="N230" s="77"/>
      <c r="O230" s="76"/>
      <c r="P230" s="77"/>
      <c r="Q230" s="76"/>
      <c r="R230" s="62">
        <f t="shared" si="64"/>
        <v>0</v>
      </c>
      <c r="S230" s="62">
        <f t="shared" si="65"/>
        <v>0</v>
      </c>
    </row>
    <row r="231" spans="1:19" ht="21.6" customHeight="1" x14ac:dyDescent="0.3">
      <c r="A231" s="70"/>
      <c r="B231" s="71"/>
      <c r="C231" s="73"/>
      <c r="D231" s="72"/>
      <c r="E231" s="72"/>
      <c r="F231" s="72"/>
      <c r="G231" s="72"/>
      <c r="H231" s="74"/>
      <c r="I231" s="88">
        <f t="shared" si="72"/>
        <v>0</v>
      </c>
      <c r="J231" s="77"/>
      <c r="K231" s="76"/>
      <c r="L231" s="77"/>
      <c r="M231" s="76"/>
      <c r="N231" s="77"/>
      <c r="O231" s="76"/>
      <c r="P231" s="77"/>
      <c r="Q231" s="76"/>
      <c r="R231" s="62">
        <f t="shared" si="64"/>
        <v>0</v>
      </c>
      <c r="S231" s="62">
        <f t="shared" si="65"/>
        <v>0</v>
      </c>
    </row>
    <row r="232" spans="1:19" ht="21.6" customHeight="1" x14ac:dyDescent="0.3">
      <c r="A232" s="70"/>
      <c r="B232" s="71"/>
      <c r="C232" s="38"/>
      <c r="D232" s="72"/>
      <c r="E232" s="72"/>
      <c r="F232" s="72"/>
      <c r="G232" s="72"/>
      <c r="H232" s="74"/>
      <c r="I232" s="88">
        <f t="shared" si="72"/>
        <v>0</v>
      </c>
      <c r="J232" s="77"/>
      <c r="K232" s="76"/>
      <c r="L232" s="77"/>
      <c r="M232" s="76"/>
      <c r="N232" s="77"/>
      <c r="O232" s="76"/>
      <c r="P232" s="77"/>
      <c r="Q232" s="76"/>
      <c r="R232" s="62">
        <f t="shared" si="64"/>
        <v>0</v>
      </c>
      <c r="S232" s="62">
        <f t="shared" si="65"/>
        <v>0</v>
      </c>
    </row>
    <row r="233" spans="1:19" s="84" customFormat="1" ht="21.6" customHeight="1" x14ac:dyDescent="0.3">
      <c r="A233" s="52" t="s">
        <v>121</v>
      </c>
      <c r="B233" s="53"/>
      <c r="C233" s="54" t="s">
        <v>122</v>
      </c>
      <c r="D233" s="53"/>
      <c r="E233" s="82"/>
      <c r="F233" s="82"/>
      <c r="G233" s="82"/>
      <c r="H233" s="83"/>
      <c r="I233" s="89">
        <f t="shared" ref="I233:Q233" si="73">I234+I245</f>
        <v>0</v>
      </c>
      <c r="J233" s="89">
        <f t="shared" si="73"/>
        <v>0</v>
      </c>
      <c r="K233" s="89">
        <f t="shared" si="73"/>
        <v>0</v>
      </c>
      <c r="L233" s="89">
        <f t="shared" si="73"/>
        <v>0</v>
      </c>
      <c r="M233" s="89">
        <f t="shared" si="73"/>
        <v>0</v>
      </c>
      <c r="N233" s="89">
        <f t="shared" si="73"/>
        <v>0</v>
      </c>
      <c r="O233" s="89">
        <f t="shared" si="73"/>
        <v>0</v>
      </c>
      <c r="P233" s="89">
        <f t="shared" si="73"/>
        <v>0</v>
      </c>
      <c r="Q233" s="89">
        <f t="shared" si="73"/>
        <v>0</v>
      </c>
      <c r="R233" s="62">
        <f t="shared" si="64"/>
        <v>0</v>
      </c>
      <c r="S233" s="62">
        <f t="shared" si="65"/>
        <v>0</v>
      </c>
    </row>
    <row r="234" spans="1:19" s="84" customFormat="1" ht="21.6" customHeight="1" x14ac:dyDescent="0.3">
      <c r="A234" s="59" t="s">
        <v>123</v>
      </c>
      <c r="B234" s="60"/>
      <c r="C234" s="61" t="s">
        <v>124</v>
      </c>
      <c r="D234" s="85"/>
      <c r="E234" s="82"/>
      <c r="F234" s="82"/>
      <c r="G234" s="82"/>
      <c r="H234" s="83"/>
      <c r="I234" s="89">
        <f t="shared" ref="I234:Q234" si="74">I235</f>
        <v>0</v>
      </c>
      <c r="J234" s="89">
        <f t="shared" si="74"/>
        <v>0</v>
      </c>
      <c r="K234" s="89">
        <f t="shared" si="74"/>
        <v>0</v>
      </c>
      <c r="L234" s="89">
        <f t="shared" si="74"/>
        <v>0</v>
      </c>
      <c r="M234" s="89">
        <f t="shared" si="74"/>
        <v>0</v>
      </c>
      <c r="N234" s="89">
        <f t="shared" si="74"/>
        <v>0</v>
      </c>
      <c r="O234" s="89">
        <f t="shared" si="74"/>
        <v>0</v>
      </c>
      <c r="P234" s="89">
        <f t="shared" si="74"/>
        <v>0</v>
      </c>
      <c r="Q234" s="89">
        <f t="shared" si="74"/>
        <v>0</v>
      </c>
      <c r="R234" s="62">
        <f t="shared" si="64"/>
        <v>0</v>
      </c>
      <c r="S234" s="62">
        <f t="shared" si="65"/>
        <v>0</v>
      </c>
    </row>
    <row r="235" spans="1:19" s="84" customFormat="1" ht="21.6" customHeight="1" x14ac:dyDescent="0.3">
      <c r="A235" s="63" t="s">
        <v>125</v>
      </c>
      <c r="B235" s="64"/>
      <c r="C235" s="65" t="s">
        <v>126</v>
      </c>
      <c r="D235" s="66"/>
      <c r="E235" s="86"/>
      <c r="F235" s="86"/>
      <c r="G235" s="86"/>
      <c r="H235" s="87"/>
      <c r="I235" s="90">
        <f t="shared" ref="I235:Q235" si="75">SUM(I236:I244)</f>
        <v>0</v>
      </c>
      <c r="J235" s="90">
        <f t="shared" si="75"/>
        <v>0</v>
      </c>
      <c r="K235" s="90">
        <f t="shared" si="75"/>
        <v>0</v>
      </c>
      <c r="L235" s="90">
        <f t="shared" si="75"/>
        <v>0</v>
      </c>
      <c r="M235" s="90">
        <f t="shared" si="75"/>
        <v>0</v>
      </c>
      <c r="N235" s="90">
        <f t="shared" si="75"/>
        <v>0</v>
      </c>
      <c r="O235" s="90">
        <f t="shared" si="75"/>
        <v>0</v>
      </c>
      <c r="P235" s="90">
        <f t="shared" si="75"/>
        <v>0</v>
      </c>
      <c r="Q235" s="90">
        <f t="shared" si="75"/>
        <v>0</v>
      </c>
      <c r="R235" s="62">
        <f t="shared" si="64"/>
        <v>0</v>
      </c>
      <c r="S235" s="62">
        <f t="shared" si="65"/>
        <v>0</v>
      </c>
    </row>
    <row r="236" spans="1:19" ht="21.6" customHeight="1" x14ac:dyDescent="0.3">
      <c r="A236" s="70"/>
      <c r="B236" s="71"/>
      <c r="C236" s="38"/>
      <c r="D236" s="72"/>
      <c r="E236" s="72"/>
      <c r="F236" s="72"/>
      <c r="G236" s="72"/>
      <c r="H236" s="74"/>
      <c r="I236" s="88">
        <f t="shared" ref="I236:I244" si="76">G236*H236</f>
        <v>0</v>
      </c>
      <c r="J236" s="77"/>
      <c r="K236" s="76"/>
      <c r="L236" s="77"/>
      <c r="M236" s="76"/>
      <c r="N236" s="77"/>
      <c r="O236" s="76"/>
      <c r="P236" s="77"/>
      <c r="Q236" s="76"/>
      <c r="R236" s="62">
        <f t="shared" si="64"/>
        <v>0</v>
      </c>
      <c r="S236" s="62">
        <f t="shared" si="65"/>
        <v>0</v>
      </c>
    </row>
    <row r="237" spans="1:19" ht="21.6" customHeight="1" x14ac:dyDescent="0.3">
      <c r="A237" s="70"/>
      <c r="B237" s="71"/>
      <c r="C237" s="38"/>
      <c r="D237" s="72"/>
      <c r="E237" s="72"/>
      <c r="F237" s="72"/>
      <c r="G237" s="72"/>
      <c r="H237" s="74"/>
      <c r="I237" s="88">
        <f t="shared" si="76"/>
        <v>0</v>
      </c>
      <c r="J237" s="77"/>
      <c r="K237" s="76"/>
      <c r="L237" s="77"/>
      <c r="M237" s="76"/>
      <c r="N237" s="77"/>
      <c r="O237" s="76"/>
      <c r="P237" s="77"/>
      <c r="Q237" s="76"/>
      <c r="R237" s="62">
        <f t="shared" si="64"/>
        <v>0</v>
      </c>
      <c r="S237" s="62">
        <f t="shared" si="65"/>
        <v>0</v>
      </c>
    </row>
    <row r="238" spans="1:19" ht="21.6" customHeight="1" x14ac:dyDescent="0.3">
      <c r="A238" s="70"/>
      <c r="B238" s="71"/>
      <c r="C238" s="38"/>
      <c r="D238" s="72"/>
      <c r="E238" s="72"/>
      <c r="F238" s="72"/>
      <c r="G238" s="72"/>
      <c r="H238" s="74"/>
      <c r="I238" s="88">
        <f t="shared" si="76"/>
        <v>0</v>
      </c>
      <c r="J238" s="77"/>
      <c r="K238" s="76"/>
      <c r="L238" s="77"/>
      <c r="M238" s="76"/>
      <c r="N238" s="77"/>
      <c r="O238" s="76"/>
      <c r="P238" s="77"/>
      <c r="Q238" s="76"/>
      <c r="R238" s="62">
        <f t="shared" si="64"/>
        <v>0</v>
      </c>
      <c r="S238" s="62">
        <f t="shared" si="65"/>
        <v>0</v>
      </c>
    </row>
    <row r="239" spans="1:19" ht="21.6" customHeight="1" x14ac:dyDescent="0.3">
      <c r="A239" s="70"/>
      <c r="B239" s="71"/>
      <c r="C239" s="38"/>
      <c r="D239" s="72"/>
      <c r="E239" s="72"/>
      <c r="F239" s="72"/>
      <c r="G239" s="72"/>
      <c r="H239" s="74"/>
      <c r="I239" s="88">
        <f t="shared" si="76"/>
        <v>0</v>
      </c>
      <c r="J239" s="77"/>
      <c r="K239" s="76"/>
      <c r="L239" s="77"/>
      <c r="M239" s="76"/>
      <c r="N239" s="77"/>
      <c r="O239" s="76"/>
      <c r="P239" s="77"/>
      <c r="Q239" s="76"/>
      <c r="R239" s="62">
        <f t="shared" si="64"/>
        <v>0</v>
      </c>
      <c r="S239" s="62">
        <f t="shared" si="65"/>
        <v>0</v>
      </c>
    </row>
    <row r="240" spans="1:19" ht="21.6" customHeight="1" x14ac:dyDescent="0.3">
      <c r="A240" s="70"/>
      <c r="B240" s="71"/>
      <c r="C240" s="38"/>
      <c r="D240" s="72"/>
      <c r="E240" s="72"/>
      <c r="F240" s="72"/>
      <c r="G240" s="72"/>
      <c r="H240" s="74"/>
      <c r="I240" s="88">
        <f t="shared" si="76"/>
        <v>0</v>
      </c>
      <c r="J240" s="77"/>
      <c r="K240" s="76"/>
      <c r="L240" s="77"/>
      <c r="M240" s="76"/>
      <c r="N240" s="77"/>
      <c r="O240" s="76"/>
      <c r="P240" s="77"/>
      <c r="Q240" s="76"/>
      <c r="R240" s="62">
        <f t="shared" si="64"/>
        <v>0</v>
      </c>
      <c r="S240" s="62">
        <f t="shared" si="65"/>
        <v>0</v>
      </c>
    </row>
    <row r="241" spans="1:19" ht="21.6" customHeight="1" x14ac:dyDescent="0.3">
      <c r="A241" s="70"/>
      <c r="B241" s="71"/>
      <c r="C241" s="38"/>
      <c r="D241" s="72"/>
      <c r="E241" s="72"/>
      <c r="F241" s="72"/>
      <c r="G241" s="72"/>
      <c r="H241" s="74"/>
      <c r="I241" s="88">
        <f t="shared" si="76"/>
        <v>0</v>
      </c>
      <c r="J241" s="77"/>
      <c r="K241" s="76"/>
      <c r="L241" s="77"/>
      <c r="M241" s="76"/>
      <c r="N241" s="77"/>
      <c r="O241" s="76"/>
      <c r="P241" s="77"/>
      <c r="Q241" s="76"/>
      <c r="R241" s="62">
        <f t="shared" si="64"/>
        <v>0</v>
      </c>
      <c r="S241" s="62">
        <f t="shared" si="65"/>
        <v>0</v>
      </c>
    </row>
    <row r="242" spans="1:19" ht="21.6" customHeight="1" x14ac:dyDescent="0.3">
      <c r="A242" s="70"/>
      <c r="B242" s="71"/>
      <c r="C242" s="73"/>
      <c r="D242" s="72"/>
      <c r="E242" s="72"/>
      <c r="F242" s="72"/>
      <c r="G242" s="72"/>
      <c r="H242" s="74"/>
      <c r="I242" s="88">
        <f t="shared" si="76"/>
        <v>0</v>
      </c>
      <c r="J242" s="77"/>
      <c r="K242" s="76"/>
      <c r="L242" s="77"/>
      <c r="M242" s="76"/>
      <c r="N242" s="77"/>
      <c r="O242" s="76"/>
      <c r="P242" s="77"/>
      <c r="Q242" s="76"/>
      <c r="R242" s="62">
        <f t="shared" si="64"/>
        <v>0</v>
      </c>
      <c r="S242" s="62">
        <f t="shared" si="65"/>
        <v>0</v>
      </c>
    </row>
    <row r="243" spans="1:19" ht="21.6" customHeight="1" x14ac:dyDescent="0.3">
      <c r="A243" s="70"/>
      <c r="B243" s="71"/>
      <c r="C243" s="73"/>
      <c r="D243" s="72"/>
      <c r="E243" s="72"/>
      <c r="F243" s="72"/>
      <c r="G243" s="72"/>
      <c r="H243" s="74"/>
      <c r="I243" s="88">
        <f t="shared" si="76"/>
        <v>0</v>
      </c>
      <c r="J243" s="77"/>
      <c r="K243" s="76"/>
      <c r="L243" s="77"/>
      <c r="M243" s="76"/>
      <c r="N243" s="77"/>
      <c r="O243" s="76"/>
      <c r="P243" s="77"/>
      <c r="Q243" s="76"/>
      <c r="R243" s="62">
        <f t="shared" si="64"/>
        <v>0</v>
      </c>
      <c r="S243" s="62">
        <f t="shared" si="65"/>
        <v>0</v>
      </c>
    </row>
    <row r="244" spans="1:19" ht="21.6" customHeight="1" x14ac:dyDescent="0.3">
      <c r="A244" s="70"/>
      <c r="B244" s="71"/>
      <c r="C244" s="38"/>
      <c r="D244" s="72"/>
      <c r="E244" s="72"/>
      <c r="F244" s="72"/>
      <c r="G244" s="72"/>
      <c r="H244" s="74"/>
      <c r="I244" s="88">
        <f t="shared" si="76"/>
        <v>0</v>
      </c>
      <c r="J244" s="77"/>
      <c r="K244" s="76"/>
      <c r="L244" s="77"/>
      <c r="M244" s="76"/>
      <c r="N244" s="77"/>
      <c r="O244" s="76"/>
      <c r="P244" s="77"/>
      <c r="Q244" s="76"/>
      <c r="R244" s="62">
        <f t="shared" si="64"/>
        <v>0</v>
      </c>
      <c r="S244" s="62">
        <f t="shared" si="65"/>
        <v>0</v>
      </c>
    </row>
    <row r="245" spans="1:19" s="84" customFormat="1" ht="21.6" customHeight="1" x14ac:dyDescent="0.3">
      <c r="A245" s="59" t="s">
        <v>127</v>
      </c>
      <c r="B245" s="60"/>
      <c r="C245" s="61" t="s">
        <v>128</v>
      </c>
      <c r="D245" s="85"/>
      <c r="E245" s="82"/>
      <c r="F245" s="82"/>
      <c r="G245" s="82"/>
      <c r="H245" s="83"/>
      <c r="I245" s="89">
        <f t="shared" ref="I245:Q245" si="77">I246</f>
        <v>0</v>
      </c>
      <c r="J245" s="89">
        <f t="shared" si="77"/>
        <v>0</v>
      </c>
      <c r="K245" s="89">
        <f t="shared" si="77"/>
        <v>0</v>
      </c>
      <c r="L245" s="89">
        <f t="shared" si="77"/>
        <v>0</v>
      </c>
      <c r="M245" s="89">
        <f t="shared" si="77"/>
        <v>0</v>
      </c>
      <c r="N245" s="89">
        <f t="shared" si="77"/>
        <v>0</v>
      </c>
      <c r="O245" s="89">
        <f t="shared" si="77"/>
        <v>0</v>
      </c>
      <c r="P245" s="89">
        <f t="shared" si="77"/>
        <v>0</v>
      </c>
      <c r="Q245" s="89">
        <f t="shared" si="77"/>
        <v>0</v>
      </c>
      <c r="R245" s="62">
        <f t="shared" si="64"/>
        <v>0</v>
      </c>
      <c r="S245" s="62">
        <f t="shared" si="65"/>
        <v>0</v>
      </c>
    </row>
    <row r="246" spans="1:19" s="84" customFormat="1" ht="21.6" customHeight="1" x14ac:dyDescent="0.3">
      <c r="A246" s="63" t="s">
        <v>129</v>
      </c>
      <c r="B246" s="64"/>
      <c r="C246" s="65" t="s">
        <v>130</v>
      </c>
      <c r="D246" s="66"/>
      <c r="E246" s="86"/>
      <c r="F246" s="86"/>
      <c r="G246" s="86"/>
      <c r="H246" s="87"/>
      <c r="I246" s="90">
        <f t="shared" ref="I246:Q246" si="78">SUM(I247:I256)</f>
        <v>0</v>
      </c>
      <c r="J246" s="90">
        <f t="shared" si="78"/>
        <v>0</v>
      </c>
      <c r="K246" s="90">
        <f t="shared" si="78"/>
        <v>0</v>
      </c>
      <c r="L246" s="90">
        <f t="shared" si="78"/>
        <v>0</v>
      </c>
      <c r="M246" s="90">
        <f t="shared" si="78"/>
        <v>0</v>
      </c>
      <c r="N246" s="90">
        <f t="shared" si="78"/>
        <v>0</v>
      </c>
      <c r="O246" s="90">
        <f t="shared" si="78"/>
        <v>0</v>
      </c>
      <c r="P246" s="90">
        <f t="shared" si="78"/>
        <v>0</v>
      </c>
      <c r="Q246" s="90">
        <f t="shared" si="78"/>
        <v>0</v>
      </c>
      <c r="R246" s="62">
        <f t="shared" si="64"/>
        <v>0</v>
      </c>
      <c r="S246" s="62">
        <f t="shared" si="65"/>
        <v>0</v>
      </c>
    </row>
    <row r="247" spans="1:19" ht="21.6" customHeight="1" x14ac:dyDescent="0.3">
      <c r="A247" s="70"/>
      <c r="B247" s="71"/>
      <c r="C247" s="38"/>
      <c r="D247" s="72"/>
      <c r="E247" s="72"/>
      <c r="F247" s="72"/>
      <c r="G247" s="72"/>
      <c r="H247" s="74"/>
      <c r="I247" s="88">
        <f t="shared" ref="I247:I256" si="79">G247*H247</f>
        <v>0</v>
      </c>
      <c r="J247" s="77"/>
      <c r="K247" s="76"/>
      <c r="L247" s="77"/>
      <c r="M247" s="76"/>
      <c r="N247" s="77"/>
      <c r="O247" s="76"/>
      <c r="P247" s="77"/>
      <c r="Q247" s="76"/>
      <c r="R247" s="62">
        <f t="shared" si="64"/>
        <v>0</v>
      </c>
      <c r="S247" s="62">
        <f t="shared" si="65"/>
        <v>0</v>
      </c>
    </row>
    <row r="248" spans="1:19" ht="21.6" customHeight="1" x14ac:dyDescent="0.3">
      <c r="A248" s="70"/>
      <c r="B248" s="71"/>
      <c r="C248" s="38"/>
      <c r="D248" s="72"/>
      <c r="E248" s="72"/>
      <c r="F248" s="72"/>
      <c r="G248" s="72"/>
      <c r="H248" s="74"/>
      <c r="I248" s="88">
        <f t="shared" si="79"/>
        <v>0</v>
      </c>
      <c r="J248" s="77"/>
      <c r="K248" s="76"/>
      <c r="L248" s="77"/>
      <c r="M248" s="76"/>
      <c r="N248" s="77"/>
      <c r="O248" s="76"/>
      <c r="P248" s="77"/>
      <c r="Q248" s="76"/>
      <c r="R248" s="62">
        <f t="shared" si="64"/>
        <v>0</v>
      </c>
      <c r="S248" s="62">
        <f t="shared" si="65"/>
        <v>0</v>
      </c>
    </row>
    <row r="249" spans="1:19" ht="21.6" customHeight="1" x14ac:dyDescent="0.3">
      <c r="A249" s="70"/>
      <c r="B249" s="71"/>
      <c r="C249" s="38"/>
      <c r="D249" s="72"/>
      <c r="E249" s="72"/>
      <c r="F249" s="72"/>
      <c r="G249" s="72"/>
      <c r="H249" s="74"/>
      <c r="I249" s="88">
        <f t="shared" si="79"/>
        <v>0</v>
      </c>
      <c r="J249" s="77"/>
      <c r="K249" s="76"/>
      <c r="L249" s="77"/>
      <c r="M249" s="76"/>
      <c r="N249" s="77"/>
      <c r="O249" s="76"/>
      <c r="P249" s="77"/>
      <c r="Q249" s="76"/>
      <c r="R249" s="62">
        <f t="shared" si="64"/>
        <v>0</v>
      </c>
      <c r="S249" s="62">
        <f t="shared" si="65"/>
        <v>0</v>
      </c>
    </row>
    <row r="250" spans="1:19" ht="21.6" customHeight="1" x14ac:dyDescent="0.3">
      <c r="A250" s="70"/>
      <c r="B250" s="71"/>
      <c r="C250" s="38"/>
      <c r="D250" s="72"/>
      <c r="E250" s="72"/>
      <c r="F250" s="72"/>
      <c r="G250" s="72"/>
      <c r="H250" s="74"/>
      <c r="I250" s="88">
        <f t="shared" si="79"/>
        <v>0</v>
      </c>
      <c r="J250" s="77"/>
      <c r="K250" s="76"/>
      <c r="L250" s="77"/>
      <c r="M250" s="76"/>
      <c r="N250" s="77"/>
      <c r="O250" s="76"/>
      <c r="P250" s="77"/>
      <c r="Q250" s="76"/>
      <c r="R250" s="62">
        <f t="shared" si="64"/>
        <v>0</v>
      </c>
      <c r="S250" s="62">
        <f t="shared" si="65"/>
        <v>0</v>
      </c>
    </row>
    <row r="251" spans="1:19" ht="21.6" customHeight="1" x14ac:dyDescent="0.3">
      <c r="A251" s="70"/>
      <c r="B251" s="71"/>
      <c r="C251" s="38"/>
      <c r="D251" s="72"/>
      <c r="E251" s="72"/>
      <c r="F251" s="72"/>
      <c r="G251" s="72"/>
      <c r="H251" s="74"/>
      <c r="I251" s="88">
        <f t="shared" si="79"/>
        <v>0</v>
      </c>
      <c r="J251" s="77"/>
      <c r="K251" s="76"/>
      <c r="L251" s="77"/>
      <c r="M251" s="76"/>
      <c r="N251" s="77"/>
      <c r="O251" s="76"/>
      <c r="P251" s="77"/>
      <c r="Q251" s="76"/>
      <c r="R251" s="62">
        <f t="shared" si="64"/>
        <v>0</v>
      </c>
      <c r="S251" s="62">
        <f t="shared" si="65"/>
        <v>0</v>
      </c>
    </row>
    <row r="252" spans="1:19" ht="21.6" customHeight="1" x14ac:dyDescent="0.3">
      <c r="A252" s="70"/>
      <c r="B252" s="71"/>
      <c r="C252" s="38"/>
      <c r="D252" s="72"/>
      <c r="E252" s="72"/>
      <c r="F252" s="72"/>
      <c r="G252" s="72"/>
      <c r="H252" s="74"/>
      <c r="I252" s="88">
        <f t="shared" si="79"/>
        <v>0</v>
      </c>
      <c r="J252" s="77"/>
      <c r="K252" s="76"/>
      <c r="L252" s="77"/>
      <c r="M252" s="76"/>
      <c r="N252" s="77"/>
      <c r="O252" s="76"/>
      <c r="P252" s="77"/>
      <c r="Q252" s="76"/>
      <c r="R252" s="62">
        <f t="shared" si="64"/>
        <v>0</v>
      </c>
      <c r="S252" s="62">
        <f t="shared" si="65"/>
        <v>0</v>
      </c>
    </row>
    <row r="253" spans="1:19" ht="21.6" customHeight="1" x14ac:dyDescent="0.3">
      <c r="A253" s="70"/>
      <c r="B253" s="71"/>
      <c r="C253" s="73"/>
      <c r="D253" s="72"/>
      <c r="E253" s="72"/>
      <c r="F253" s="72"/>
      <c r="G253" s="72"/>
      <c r="H253" s="74"/>
      <c r="I253" s="88">
        <f t="shared" si="79"/>
        <v>0</v>
      </c>
      <c r="J253" s="77"/>
      <c r="K253" s="76"/>
      <c r="L253" s="77"/>
      <c r="M253" s="76"/>
      <c r="N253" s="77"/>
      <c r="O253" s="76"/>
      <c r="P253" s="77"/>
      <c r="Q253" s="76"/>
      <c r="R253" s="62">
        <f t="shared" si="64"/>
        <v>0</v>
      </c>
      <c r="S253" s="62">
        <f t="shared" si="65"/>
        <v>0</v>
      </c>
    </row>
    <row r="254" spans="1:19" ht="21.6" customHeight="1" x14ac:dyDescent="0.3">
      <c r="A254" s="70"/>
      <c r="B254" s="71"/>
      <c r="C254" s="38"/>
      <c r="D254" s="72"/>
      <c r="E254" s="72"/>
      <c r="F254" s="72"/>
      <c r="G254" s="72"/>
      <c r="H254" s="74"/>
      <c r="I254" s="88">
        <f t="shared" si="79"/>
        <v>0</v>
      </c>
      <c r="J254" s="77"/>
      <c r="K254" s="76"/>
      <c r="L254" s="77"/>
      <c r="M254" s="76"/>
      <c r="N254" s="77"/>
      <c r="O254" s="76"/>
      <c r="P254" s="77"/>
      <c r="Q254" s="76"/>
      <c r="R254" s="62">
        <f t="shared" si="64"/>
        <v>0</v>
      </c>
      <c r="S254" s="62">
        <f t="shared" si="65"/>
        <v>0</v>
      </c>
    </row>
    <row r="255" spans="1:19" ht="21.6" customHeight="1" x14ac:dyDescent="0.3">
      <c r="A255" s="70"/>
      <c r="B255" s="71"/>
      <c r="C255" s="73"/>
      <c r="D255" s="72"/>
      <c r="E255" s="72"/>
      <c r="F255" s="72"/>
      <c r="G255" s="72"/>
      <c r="H255" s="74"/>
      <c r="I255" s="88">
        <f t="shared" si="79"/>
        <v>0</v>
      </c>
      <c r="J255" s="77"/>
      <c r="K255" s="76"/>
      <c r="L255" s="77"/>
      <c r="M255" s="76"/>
      <c r="N255" s="77"/>
      <c r="O255" s="76"/>
      <c r="P255" s="77"/>
      <c r="Q255" s="76"/>
      <c r="R255" s="62">
        <f t="shared" si="64"/>
        <v>0</v>
      </c>
      <c r="S255" s="62">
        <f t="shared" si="65"/>
        <v>0</v>
      </c>
    </row>
    <row r="256" spans="1:19" ht="21.6" customHeight="1" x14ac:dyDescent="0.3">
      <c r="A256" s="70"/>
      <c r="B256" s="71"/>
      <c r="C256" s="38"/>
      <c r="D256" s="72"/>
      <c r="E256" s="72"/>
      <c r="F256" s="72"/>
      <c r="G256" s="72"/>
      <c r="H256" s="74"/>
      <c r="I256" s="88">
        <f t="shared" si="79"/>
        <v>0</v>
      </c>
      <c r="J256" s="77"/>
      <c r="K256" s="76"/>
      <c r="L256" s="77"/>
      <c r="M256" s="76"/>
      <c r="N256" s="77"/>
      <c r="O256" s="76"/>
      <c r="P256" s="77"/>
      <c r="Q256" s="76"/>
      <c r="R256" s="62">
        <f t="shared" si="64"/>
        <v>0</v>
      </c>
      <c r="S256" s="62">
        <f t="shared" si="65"/>
        <v>0</v>
      </c>
    </row>
    <row r="257" spans="1:19" ht="27.6" customHeight="1" thickBot="1" x14ac:dyDescent="0.35">
      <c r="A257" s="134" t="s">
        <v>131</v>
      </c>
      <c r="B257" s="134"/>
      <c r="C257" s="134"/>
      <c r="D257" s="134"/>
      <c r="E257" s="134"/>
      <c r="F257" s="134"/>
      <c r="G257" s="134"/>
      <c r="H257" s="134"/>
      <c r="I257" s="93">
        <f t="shared" ref="I257:S257" si="80">I233+I208+I183+I158+I133+I108+I83+I58+I33+I7</f>
        <v>0</v>
      </c>
      <c r="J257" s="93">
        <f t="shared" si="80"/>
        <v>0</v>
      </c>
      <c r="K257" s="93">
        <f t="shared" si="80"/>
        <v>0</v>
      </c>
      <c r="L257" s="93">
        <f t="shared" si="80"/>
        <v>0</v>
      </c>
      <c r="M257" s="93">
        <f t="shared" si="80"/>
        <v>0</v>
      </c>
      <c r="N257" s="93">
        <f t="shared" si="80"/>
        <v>0</v>
      </c>
      <c r="O257" s="93">
        <f t="shared" si="80"/>
        <v>0</v>
      </c>
      <c r="P257" s="93">
        <f t="shared" si="80"/>
        <v>0</v>
      </c>
      <c r="Q257" s="93">
        <f t="shared" si="80"/>
        <v>0</v>
      </c>
      <c r="R257" s="93">
        <f>R233+R208+R183+R158+R133+R108+R83+R58+R33+R7</f>
        <v>0</v>
      </c>
      <c r="S257" s="93">
        <f t="shared" si="80"/>
        <v>0</v>
      </c>
    </row>
    <row r="258" spans="1:19" x14ac:dyDescent="0.3">
      <c r="A258" s="94"/>
      <c r="B258" s="95"/>
      <c r="C258" s="96"/>
      <c r="D258" s="96"/>
      <c r="E258" s="97"/>
      <c r="F258" s="98"/>
      <c r="G258" s="99"/>
      <c r="H258" s="100"/>
      <c r="I258" s="101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</row>
    <row r="263" spans="1:19" ht="17.399999999999999" x14ac:dyDescent="0.3">
      <c r="C263" s="116"/>
      <c r="D263" s="116"/>
      <c r="E263" s="117"/>
      <c r="F263" s="118"/>
      <c r="G263" s="119"/>
    </row>
    <row r="264" spans="1:19" ht="17.399999999999999" x14ac:dyDescent="0.3">
      <c r="C264" s="116"/>
      <c r="D264" s="116"/>
      <c r="E264" s="117"/>
      <c r="F264" s="118"/>
      <c r="G264" s="119"/>
    </row>
    <row r="265" spans="1:19" ht="22.5" customHeight="1" x14ac:dyDescent="0.3">
      <c r="C265" s="116"/>
      <c r="D265" s="116"/>
      <c r="E265" s="135" t="s">
        <v>132</v>
      </c>
      <c r="F265" s="135"/>
      <c r="G265" s="119"/>
    </row>
    <row r="266" spans="1:19" ht="17.399999999999999" x14ac:dyDescent="0.3">
      <c r="C266" s="116"/>
      <c r="D266" s="120" t="s">
        <v>489</v>
      </c>
      <c r="E266" s="121" t="s">
        <v>29</v>
      </c>
      <c r="F266" s="121" t="s">
        <v>133</v>
      </c>
      <c r="G266" s="119"/>
    </row>
    <row r="267" spans="1:19" ht="17.100000000000001" customHeight="1" x14ac:dyDescent="0.3">
      <c r="C267" s="116"/>
      <c r="D267" s="122" t="s">
        <v>24</v>
      </c>
      <c r="E267" s="123">
        <f>J257</f>
        <v>0</v>
      </c>
      <c r="F267" s="123">
        <f>K257</f>
        <v>0</v>
      </c>
      <c r="G267" s="119"/>
    </row>
    <row r="268" spans="1:19" ht="17.100000000000001" customHeight="1" x14ac:dyDescent="0.3">
      <c r="C268" s="116"/>
      <c r="D268" s="122" t="s">
        <v>25</v>
      </c>
      <c r="E268" s="123">
        <f>L257</f>
        <v>0</v>
      </c>
      <c r="F268" s="123">
        <f>M257</f>
        <v>0</v>
      </c>
      <c r="G268" s="119"/>
    </row>
    <row r="269" spans="1:19" ht="17.100000000000001" customHeight="1" x14ac:dyDescent="0.3">
      <c r="C269" s="116"/>
      <c r="D269" s="122" t="s">
        <v>26</v>
      </c>
      <c r="E269" s="123">
        <f>N257</f>
        <v>0</v>
      </c>
      <c r="F269" s="123">
        <f>O257</f>
        <v>0</v>
      </c>
      <c r="G269" s="119"/>
    </row>
    <row r="270" spans="1:19" ht="17.100000000000001" customHeight="1" x14ac:dyDescent="0.3">
      <c r="C270" s="116"/>
      <c r="D270" s="122" t="s">
        <v>27</v>
      </c>
      <c r="E270" s="123">
        <f>P257</f>
        <v>0</v>
      </c>
      <c r="F270" s="123">
        <f>Q257</f>
        <v>0</v>
      </c>
      <c r="G270" s="119"/>
    </row>
    <row r="271" spans="1:19" ht="17.100000000000001" customHeight="1" x14ac:dyDescent="0.3">
      <c r="C271" s="116"/>
      <c r="D271" s="124" t="s">
        <v>28</v>
      </c>
      <c r="E271" s="125">
        <f>SUM(E267:E270)</f>
        <v>0</v>
      </c>
      <c r="F271" s="125">
        <f>SUM(F267:F270)</f>
        <v>0</v>
      </c>
      <c r="G271" s="119"/>
    </row>
    <row r="272" spans="1:19" ht="17.399999999999999" x14ac:dyDescent="0.3">
      <c r="C272" s="116"/>
      <c r="D272" s="116"/>
      <c r="E272" s="117"/>
      <c r="F272" s="118"/>
      <c r="G272" s="119"/>
    </row>
    <row r="273" spans="3:7" ht="17.399999999999999" x14ac:dyDescent="0.3">
      <c r="C273" s="116"/>
      <c r="D273" s="116"/>
      <c r="E273" s="117"/>
      <c r="F273" s="118"/>
      <c r="G273" s="119"/>
    </row>
    <row r="274" spans="3:7" ht="17.399999999999999" x14ac:dyDescent="0.3">
      <c r="C274" s="116"/>
      <c r="D274" s="116"/>
      <c r="E274" s="117"/>
      <c r="F274" s="118"/>
      <c r="G274" s="119"/>
    </row>
    <row r="275" spans="3:7" ht="17.399999999999999" x14ac:dyDescent="0.3">
      <c r="C275" s="116"/>
      <c r="D275" s="116"/>
      <c r="E275" s="117"/>
      <c r="F275" s="118"/>
      <c r="G275" s="119"/>
    </row>
    <row r="276" spans="3:7" ht="17.399999999999999" x14ac:dyDescent="0.3">
      <c r="C276" s="116"/>
      <c r="D276" s="116"/>
      <c r="E276" s="117"/>
      <c r="F276" s="118"/>
      <c r="G276" s="119"/>
    </row>
    <row r="277" spans="3:7" ht="17.399999999999999" x14ac:dyDescent="0.3">
      <c r="C277" s="116"/>
      <c r="D277" s="116"/>
      <c r="E277" s="117"/>
      <c r="F277" s="118"/>
      <c r="G277" s="119"/>
    </row>
    <row r="278" spans="3:7" ht="17.399999999999999" x14ac:dyDescent="0.3">
      <c r="C278" s="116"/>
      <c r="D278" s="116"/>
      <c r="E278" s="117"/>
      <c r="F278" s="118"/>
      <c r="G278" s="119"/>
    </row>
    <row r="279" spans="3:7" ht="17.399999999999999" x14ac:dyDescent="0.3">
      <c r="C279" s="116"/>
      <c r="D279" s="116"/>
      <c r="E279" s="117"/>
      <c r="F279" s="118"/>
      <c r="G279" s="119"/>
    </row>
  </sheetData>
  <mergeCells count="8">
    <mergeCell ref="A257:H257"/>
    <mergeCell ref="E265:F265"/>
    <mergeCell ref="A4:S4"/>
    <mergeCell ref="J5:K5"/>
    <mergeCell ref="L5:M5"/>
    <mergeCell ref="N5:O5"/>
    <mergeCell ref="P5:Q5"/>
    <mergeCell ref="R5:S5"/>
  </mergeCells>
  <dataValidations count="6">
    <dataValidation errorStyle="warning" allowBlank="1" showInputMessage="1" showErrorMessage="1" promptTitle="ATENÇÃO" prompt="Descrever o nome do Projeto " sqref="C1" xr:uid="{00000000-0002-0000-0100-000000000000}">
      <formula1>0</formula1>
      <formula2>0</formula2>
    </dataValidation>
    <dataValidation type="list" allowBlank="1" showInputMessage="1" showErrorMessage="1" sqref="B4 B6 B10:B19 B22:B32 B36:B45 B48:B57 B61:B70 B73:B82 B86:B95 B98:B107 B111:B120 B123:B132 B136:B145 B148:B157 B161:B170 B173:B182 B186:B195 B198:B207 B211:B220 B223:B232 B247:B256 B258:B265 B272:B1271 B236:B244" xr:uid="{00000000-0002-0000-0100-000001000000}">
      <formula1>DespesaElegivel1</formula1>
      <formula2>0</formula2>
    </dataValidation>
    <dataValidation type="decimal" operator="greaterThan" allowBlank="1" showInputMessage="1" showErrorMessage="1" sqref="I257:S257 G7:Q256 R7:S9" xr:uid="{00000000-0002-0000-0100-000002000000}">
      <formula1>0.001</formula1>
      <formula2>0</formula2>
    </dataValidation>
    <dataValidation allowBlank="1" showInputMessage="1" showErrorMessage="1" prompt="Deve ser informado o nome da instituição responsável pelo projeto, aquela que assinará o contrato com o Funbio" sqref="C2" xr:uid="{00000000-0002-0000-0100-000003000000}">
      <formula1>0</formula1>
      <formula2>0</formula2>
    </dataValidation>
    <dataValidation allowBlank="1" showInputMessage="1" showErrorMessage="1" prompt="Deverá ser preenchido com o nome da pessoa responsável pelas despesas no âmbito do projeto " sqref="C3" xr:uid="{00000000-0002-0000-0100-000004000000}">
      <formula1>0</formula1>
      <formula2>0</formula2>
    </dataValidation>
    <dataValidation operator="greaterThan" allowBlank="1" showInputMessage="1" showErrorMessage="1" sqref="R10:S256" xr:uid="{00000000-0002-0000-0100-000005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fitToWidth="3" fitToHeight="2" orientation="landscape" horizontalDpi="300" verticalDpi="30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Relação!$N$4:$N$5</xm:f>
          </x14:formula1>
          <x14:formula2>
            <xm:f>0</xm:f>
          </x14:formula2>
          <xm:sqref>E1:E82 E86:E95 E98:E107 E111:E120 E123:E132 E136:E145 E148:E157 E161:E170 E173:E182 E186:E195 E198:E207 E211:E220 E223:E232 E247:E256 E258:E264 E272:E1271 E236:E244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2"/>
  <sheetViews>
    <sheetView showRowColHeaders="0" zoomScalePageLayoutView="60" workbookViewId="0"/>
  </sheetViews>
  <sheetFormatPr defaultColWidth="15.77734375" defaultRowHeight="14.4" x14ac:dyDescent="0.3"/>
  <cols>
    <col min="1" max="1" width="33.44140625" style="102" customWidth="1"/>
    <col min="2" max="2" width="33.21875" style="102" customWidth="1"/>
    <col min="3" max="3" width="24.77734375" style="102" customWidth="1"/>
    <col min="4" max="4" width="43" style="102" customWidth="1"/>
    <col min="5" max="5" width="19.77734375" style="102" customWidth="1"/>
    <col min="6" max="6" width="52.21875" style="102" customWidth="1"/>
    <col min="7" max="7" width="29.77734375" style="102" customWidth="1"/>
    <col min="8" max="8" width="23.44140625" style="102" customWidth="1"/>
    <col min="9" max="9" width="27.77734375" style="102" customWidth="1"/>
    <col min="10" max="10" width="29.44140625" style="102" customWidth="1"/>
    <col min="11" max="11" width="29" style="102" customWidth="1"/>
    <col min="12" max="12" width="18.44140625" style="102" customWidth="1"/>
    <col min="13" max="14" width="15.77734375" style="102"/>
  </cols>
  <sheetData>
    <row r="1" spans="1:14" x14ac:dyDescent="0.3">
      <c r="A1" s="103" t="s">
        <v>134</v>
      </c>
    </row>
    <row r="2" spans="1:14" ht="18" x14ac:dyDescent="0.3">
      <c r="A2" s="139" t="s">
        <v>135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4" s="105" customFormat="1" ht="28.8" x14ac:dyDescent="0.3">
      <c r="A3" s="104" t="s">
        <v>136</v>
      </c>
      <c r="B3" s="104" t="s">
        <v>137</v>
      </c>
      <c r="C3" s="104" t="s">
        <v>138</v>
      </c>
      <c r="D3" s="104" t="s">
        <v>139</v>
      </c>
      <c r="E3" s="104" t="s">
        <v>140</v>
      </c>
      <c r="F3" s="104" t="s">
        <v>141</v>
      </c>
      <c r="G3" s="104" t="s">
        <v>142</v>
      </c>
      <c r="H3" s="104" t="s">
        <v>143</v>
      </c>
      <c r="I3" s="104" t="s">
        <v>144</v>
      </c>
      <c r="J3" s="104" t="s">
        <v>145</v>
      </c>
      <c r="K3" s="104" t="s">
        <v>146</v>
      </c>
      <c r="L3" s="104" t="s">
        <v>147</v>
      </c>
      <c r="N3" s="105" t="s">
        <v>148</v>
      </c>
    </row>
    <row r="4" spans="1:14" ht="28.8" x14ac:dyDescent="0.3">
      <c r="A4" s="106" t="s">
        <v>149</v>
      </c>
      <c r="B4" s="106" t="s">
        <v>149</v>
      </c>
      <c r="C4" s="106" t="s">
        <v>150</v>
      </c>
      <c r="D4" s="107" t="s">
        <v>151</v>
      </c>
      <c r="E4" s="107" t="s">
        <v>152</v>
      </c>
      <c r="F4" s="107" t="s">
        <v>153</v>
      </c>
      <c r="G4" s="107" t="s">
        <v>154</v>
      </c>
      <c r="H4" s="108" t="s">
        <v>155</v>
      </c>
      <c r="I4" s="107" t="s">
        <v>156</v>
      </c>
      <c r="J4" s="107" t="s">
        <v>157</v>
      </c>
      <c r="K4" s="109" t="s">
        <v>158</v>
      </c>
      <c r="L4" s="108" t="s">
        <v>149</v>
      </c>
      <c r="N4" s="102" t="s">
        <v>29</v>
      </c>
    </row>
    <row r="5" spans="1:14" x14ac:dyDescent="0.3">
      <c r="A5" s="110" t="s">
        <v>159</v>
      </c>
      <c r="B5" s="110" t="s">
        <v>160</v>
      </c>
      <c r="C5" s="110" t="s">
        <v>149</v>
      </c>
      <c r="D5" s="111" t="s">
        <v>161</v>
      </c>
      <c r="E5" s="108"/>
      <c r="F5" s="111" t="s">
        <v>162</v>
      </c>
      <c r="G5" s="111" t="s">
        <v>163</v>
      </c>
      <c r="H5" s="108" t="s">
        <v>164</v>
      </c>
      <c r="I5" s="111" t="s">
        <v>165</v>
      </c>
      <c r="J5" s="111" t="s">
        <v>166</v>
      </c>
      <c r="K5" s="108" t="s">
        <v>167</v>
      </c>
      <c r="L5" s="108" t="s">
        <v>168</v>
      </c>
      <c r="N5" s="102" t="s">
        <v>30</v>
      </c>
    </row>
    <row r="6" spans="1:14" x14ac:dyDescent="0.3">
      <c r="A6" s="112"/>
      <c r="B6" s="112"/>
      <c r="C6" s="112"/>
      <c r="D6" s="111" t="s">
        <v>169</v>
      </c>
      <c r="E6" s="108"/>
      <c r="F6" s="111" t="s">
        <v>170</v>
      </c>
      <c r="G6" s="111" t="s">
        <v>171</v>
      </c>
      <c r="H6" s="108"/>
      <c r="I6" s="108"/>
      <c r="J6" s="111" t="s">
        <v>172</v>
      </c>
      <c r="K6" s="108" t="s">
        <v>173</v>
      </c>
      <c r="L6" s="108" t="s">
        <v>174</v>
      </c>
    </row>
    <row r="7" spans="1:14" x14ac:dyDescent="0.3">
      <c r="A7" s="108"/>
      <c r="B7" s="108"/>
      <c r="C7" s="108"/>
      <c r="D7" s="111" t="s">
        <v>175</v>
      </c>
      <c r="E7" s="108"/>
      <c r="F7" s="111" t="s">
        <v>176</v>
      </c>
      <c r="G7" s="108"/>
      <c r="H7" s="108"/>
      <c r="I7" s="108"/>
      <c r="J7" s="111" t="s">
        <v>177</v>
      </c>
      <c r="K7" s="108" t="s">
        <v>178</v>
      </c>
      <c r="L7" s="108" t="s">
        <v>179</v>
      </c>
    </row>
    <row r="8" spans="1:14" x14ac:dyDescent="0.3">
      <c r="A8" s="108"/>
      <c r="B8" s="108"/>
      <c r="C8" s="108"/>
      <c r="D8" s="111" t="s">
        <v>180</v>
      </c>
      <c r="E8" s="108"/>
      <c r="F8" s="111" t="s">
        <v>181</v>
      </c>
      <c r="G8" s="108"/>
      <c r="H8" s="108"/>
      <c r="I8" s="108"/>
      <c r="J8" s="111" t="s">
        <v>182</v>
      </c>
      <c r="K8" s="108" t="s">
        <v>149</v>
      </c>
      <c r="L8" s="108" t="s">
        <v>183</v>
      </c>
    </row>
    <row r="9" spans="1:14" x14ac:dyDescent="0.3">
      <c r="A9" s="108"/>
      <c r="B9" s="108"/>
      <c r="C9" s="108"/>
      <c r="D9" s="111" t="s">
        <v>184</v>
      </c>
      <c r="E9" s="108"/>
      <c r="F9" s="111" t="s">
        <v>185</v>
      </c>
      <c r="G9" s="108"/>
      <c r="H9" s="108"/>
      <c r="I9" s="108"/>
      <c r="J9" s="108"/>
      <c r="K9" s="108"/>
      <c r="L9" s="108" t="s">
        <v>186</v>
      </c>
    </row>
    <row r="10" spans="1:14" x14ac:dyDescent="0.3">
      <c r="A10" s="108"/>
      <c r="B10" s="108"/>
      <c r="C10" s="108"/>
      <c r="D10" s="111" t="s">
        <v>187</v>
      </c>
      <c r="E10" s="108"/>
      <c r="F10" s="111" t="s">
        <v>188</v>
      </c>
      <c r="G10" s="108"/>
      <c r="H10" s="108"/>
      <c r="I10" s="108"/>
      <c r="J10" s="108"/>
      <c r="K10" s="108"/>
      <c r="L10" s="108" t="s">
        <v>189</v>
      </c>
    </row>
    <row r="11" spans="1:14" x14ac:dyDescent="0.3">
      <c r="A11" s="108"/>
      <c r="B11" s="108"/>
      <c r="C11" s="108"/>
      <c r="D11" s="111" t="s">
        <v>190</v>
      </c>
      <c r="E11" s="108"/>
      <c r="F11" s="111" t="s">
        <v>191</v>
      </c>
      <c r="G11" s="108"/>
      <c r="H11" s="108"/>
      <c r="I11" s="108"/>
      <c r="J11" s="108"/>
      <c r="K11" s="108"/>
      <c r="L11" s="108" t="s">
        <v>192</v>
      </c>
    </row>
    <row r="12" spans="1:14" x14ac:dyDescent="0.3">
      <c r="A12" s="108"/>
      <c r="B12" s="108"/>
      <c r="C12" s="108"/>
      <c r="D12" s="111" t="s">
        <v>193</v>
      </c>
      <c r="E12" s="108"/>
      <c r="F12" s="111" t="s">
        <v>194</v>
      </c>
      <c r="G12" s="108"/>
      <c r="H12" s="108"/>
      <c r="I12" s="108"/>
      <c r="J12" s="108"/>
      <c r="K12" s="108"/>
      <c r="L12" s="108"/>
    </row>
    <row r="13" spans="1:14" x14ac:dyDescent="0.3">
      <c r="A13" s="108"/>
      <c r="B13" s="108"/>
      <c r="C13" s="108"/>
      <c r="D13" s="111" t="s">
        <v>195</v>
      </c>
      <c r="E13" s="108"/>
      <c r="F13" s="111" t="s">
        <v>196</v>
      </c>
      <c r="G13" s="108"/>
      <c r="H13" s="108"/>
      <c r="I13" s="108"/>
      <c r="J13" s="108"/>
      <c r="K13" s="108"/>
      <c r="L13" s="108"/>
    </row>
    <row r="14" spans="1:14" x14ac:dyDescent="0.3">
      <c r="A14" s="108"/>
      <c r="B14" s="108"/>
      <c r="C14" s="108"/>
      <c r="D14" s="111" t="s">
        <v>197</v>
      </c>
      <c r="E14" s="108"/>
      <c r="F14" s="111" t="s">
        <v>198</v>
      </c>
      <c r="G14" s="108"/>
      <c r="H14" s="108"/>
      <c r="I14" s="108"/>
      <c r="J14" s="108"/>
      <c r="K14" s="108"/>
      <c r="L14" s="108"/>
    </row>
    <row r="15" spans="1:14" x14ac:dyDescent="0.3">
      <c r="A15" s="108"/>
      <c r="B15" s="108"/>
      <c r="C15" s="108"/>
      <c r="D15" s="111" t="s">
        <v>199</v>
      </c>
      <c r="E15" s="108"/>
      <c r="F15" s="111" t="s">
        <v>200</v>
      </c>
      <c r="G15" s="108"/>
      <c r="H15" s="108"/>
      <c r="I15" s="108"/>
      <c r="J15" s="108"/>
      <c r="K15" s="108"/>
      <c r="L15" s="108"/>
    </row>
    <row r="16" spans="1:14" x14ac:dyDescent="0.3">
      <c r="A16" s="108"/>
      <c r="B16" s="108"/>
      <c r="C16" s="108"/>
      <c r="D16" s="111" t="s">
        <v>201</v>
      </c>
      <c r="E16" s="108"/>
      <c r="F16" s="111" t="s">
        <v>202</v>
      </c>
      <c r="G16" s="108"/>
      <c r="H16" s="108"/>
      <c r="I16" s="108"/>
      <c r="J16" s="108"/>
      <c r="K16" s="108"/>
      <c r="L16" s="108"/>
    </row>
    <row r="17" spans="1:12" x14ac:dyDescent="0.3">
      <c r="A17" s="108"/>
      <c r="B17" s="108"/>
      <c r="C17" s="108"/>
      <c r="D17" s="111" t="s">
        <v>203</v>
      </c>
      <c r="E17" s="108"/>
      <c r="F17" s="111" t="s">
        <v>204</v>
      </c>
      <c r="G17" s="108"/>
      <c r="H17" s="108"/>
      <c r="I17" s="108"/>
      <c r="J17" s="108"/>
      <c r="K17" s="108"/>
      <c r="L17" s="108"/>
    </row>
    <row r="18" spans="1:12" x14ac:dyDescent="0.3">
      <c r="A18" s="108"/>
      <c r="B18" s="108"/>
      <c r="C18" s="108"/>
      <c r="D18" s="111" t="s">
        <v>205</v>
      </c>
      <c r="E18" s="108"/>
      <c r="F18" s="111" t="s">
        <v>206</v>
      </c>
      <c r="G18" s="108"/>
      <c r="H18" s="108"/>
      <c r="I18" s="108"/>
      <c r="J18" s="108"/>
      <c r="K18" s="108"/>
      <c r="L18" s="108"/>
    </row>
    <row r="19" spans="1:12" x14ac:dyDescent="0.3">
      <c r="A19" s="108"/>
      <c r="B19" s="108"/>
      <c r="C19" s="108"/>
      <c r="D19" s="111" t="s">
        <v>207</v>
      </c>
      <c r="E19" s="108"/>
      <c r="F19" s="111" t="s">
        <v>208</v>
      </c>
      <c r="G19" s="108"/>
      <c r="H19" s="108"/>
      <c r="I19" s="108"/>
      <c r="J19" s="108"/>
      <c r="K19" s="108"/>
      <c r="L19" s="108"/>
    </row>
    <row r="20" spans="1:12" x14ac:dyDescent="0.3">
      <c r="A20" s="108"/>
      <c r="B20" s="108"/>
      <c r="C20" s="108"/>
      <c r="D20" s="111" t="s">
        <v>209</v>
      </c>
      <c r="E20" s="108"/>
      <c r="F20" s="111" t="s">
        <v>210</v>
      </c>
      <c r="G20" s="108"/>
      <c r="H20" s="108"/>
      <c r="I20" s="108"/>
      <c r="J20" s="108"/>
      <c r="K20" s="108"/>
      <c r="L20" s="108"/>
    </row>
    <row r="21" spans="1:12" x14ac:dyDescent="0.3">
      <c r="A21" s="108"/>
      <c r="B21" s="108"/>
      <c r="C21" s="108"/>
      <c r="D21" s="111" t="s">
        <v>211</v>
      </c>
      <c r="E21" s="108"/>
      <c r="F21" s="111" t="s">
        <v>212</v>
      </c>
      <c r="G21" s="108"/>
      <c r="H21" s="108"/>
      <c r="I21" s="108"/>
      <c r="J21" s="108"/>
      <c r="K21" s="108"/>
      <c r="L21" s="108"/>
    </row>
    <row r="22" spans="1:12" x14ac:dyDescent="0.3">
      <c r="A22" s="108"/>
      <c r="B22" s="108"/>
      <c r="C22" s="108"/>
      <c r="D22" s="111" t="s">
        <v>213</v>
      </c>
      <c r="E22" s="108"/>
      <c r="F22" s="111" t="s">
        <v>214</v>
      </c>
      <c r="G22" s="108"/>
      <c r="H22" s="108"/>
      <c r="I22" s="108"/>
      <c r="J22" s="108"/>
      <c r="K22" s="108"/>
      <c r="L22" s="108"/>
    </row>
    <row r="23" spans="1:12" x14ac:dyDescent="0.3">
      <c r="A23" s="108"/>
      <c r="B23" s="108"/>
      <c r="C23" s="108"/>
      <c r="D23" s="113" t="s">
        <v>215</v>
      </c>
      <c r="E23" s="108"/>
      <c r="F23" s="111" t="s">
        <v>216</v>
      </c>
      <c r="G23" s="108"/>
      <c r="H23" s="108"/>
      <c r="I23" s="108"/>
      <c r="J23" s="108"/>
      <c r="K23" s="108"/>
      <c r="L23" s="108"/>
    </row>
    <row r="24" spans="1:12" x14ac:dyDescent="0.3">
      <c r="A24" s="108"/>
      <c r="B24" s="108"/>
      <c r="C24" s="108"/>
      <c r="D24" s="111" t="s">
        <v>217</v>
      </c>
      <c r="E24" s="108"/>
      <c r="F24" s="111" t="s">
        <v>218</v>
      </c>
      <c r="G24" s="108"/>
      <c r="H24" s="108"/>
      <c r="I24" s="108"/>
      <c r="J24" s="108"/>
      <c r="K24" s="108"/>
      <c r="L24" s="108"/>
    </row>
    <row r="25" spans="1:12" x14ac:dyDescent="0.3">
      <c r="A25" s="108"/>
      <c r="B25" s="108"/>
      <c r="C25" s="108"/>
      <c r="D25" s="111" t="s">
        <v>219</v>
      </c>
      <c r="E25" s="108"/>
      <c r="F25" s="111" t="s">
        <v>220</v>
      </c>
      <c r="G25" s="108"/>
      <c r="H25" s="108"/>
      <c r="I25" s="108"/>
      <c r="J25" s="108"/>
      <c r="K25" s="108"/>
      <c r="L25" s="108"/>
    </row>
    <row r="26" spans="1:12" x14ac:dyDescent="0.3">
      <c r="A26" s="108"/>
      <c r="B26" s="108"/>
      <c r="C26" s="108"/>
      <c r="D26" s="111" t="s">
        <v>221</v>
      </c>
      <c r="E26" s="108"/>
      <c r="F26" s="111" t="s">
        <v>222</v>
      </c>
      <c r="G26" s="108"/>
      <c r="H26" s="108"/>
      <c r="I26" s="108"/>
      <c r="J26" s="108"/>
      <c r="K26" s="108"/>
      <c r="L26" s="108"/>
    </row>
    <row r="27" spans="1:12" x14ac:dyDescent="0.3">
      <c r="A27" s="108"/>
      <c r="B27" s="108"/>
      <c r="C27" s="108"/>
      <c r="D27" s="111" t="s">
        <v>223</v>
      </c>
      <c r="E27" s="108"/>
      <c r="F27" s="111" t="s">
        <v>224</v>
      </c>
      <c r="G27" s="108"/>
      <c r="H27" s="108"/>
      <c r="I27" s="108"/>
      <c r="J27" s="108"/>
      <c r="K27" s="108"/>
      <c r="L27" s="108"/>
    </row>
    <row r="28" spans="1:12" x14ac:dyDescent="0.3">
      <c r="A28" s="108"/>
      <c r="B28" s="108"/>
      <c r="C28" s="108"/>
      <c r="D28" s="110" t="s">
        <v>225</v>
      </c>
      <c r="E28" s="108"/>
      <c r="F28" s="111" t="s">
        <v>226</v>
      </c>
      <c r="G28" s="108"/>
      <c r="H28" s="108"/>
      <c r="I28" s="108"/>
      <c r="J28" s="108"/>
      <c r="K28" s="108"/>
      <c r="L28" s="108"/>
    </row>
    <row r="29" spans="1:12" x14ac:dyDescent="0.3">
      <c r="A29" s="108"/>
      <c r="B29" s="108"/>
      <c r="C29" s="108"/>
      <c r="D29" s="111" t="s">
        <v>227</v>
      </c>
      <c r="E29" s="108"/>
      <c r="F29" s="111" t="s">
        <v>228</v>
      </c>
      <c r="G29" s="108"/>
      <c r="H29" s="108"/>
      <c r="I29" s="108"/>
      <c r="J29" s="108"/>
      <c r="K29" s="108"/>
      <c r="L29" s="108"/>
    </row>
    <row r="30" spans="1:12" x14ac:dyDescent="0.3">
      <c r="A30" s="108"/>
      <c r="B30" s="108"/>
      <c r="C30" s="108"/>
      <c r="D30" s="111" t="s">
        <v>229</v>
      </c>
      <c r="E30" s="108"/>
      <c r="F30" s="111" t="s">
        <v>230</v>
      </c>
      <c r="G30" s="108"/>
      <c r="H30" s="108"/>
      <c r="I30" s="108"/>
      <c r="J30" s="108"/>
      <c r="K30" s="108"/>
      <c r="L30" s="108"/>
    </row>
    <row r="31" spans="1:12" x14ac:dyDescent="0.3">
      <c r="A31" s="108"/>
      <c r="B31" s="108"/>
      <c r="C31" s="108"/>
      <c r="D31" s="111" t="s">
        <v>149</v>
      </c>
      <c r="E31" s="108"/>
      <c r="F31" s="111" t="s">
        <v>231</v>
      </c>
      <c r="G31" s="108"/>
      <c r="H31" s="108"/>
      <c r="I31" s="108"/>
      <c r="J31" s="108"/>
      <c r="K31" s="108"/>
      <c r="L31" s="108"/>
    </row>
    <row r="32" spans="1:12" x14ac:dyDescent="0.3">
      <c r="A32" s="108"/>
      <c r="B32" s="108"/>
      <c r="C32" s="108"/>
      <c r="D32" s="108"/>
      <c r="E32" s="108"/>
      <c r="F32" s="111" t="s">
        <v>232</v>
      </c>
      <c r="G32" s="108"/>
      <c r="H32" s="108"/>
      <c r="I32" s="108"/>
      <c r="J32" s="108"/>
      <c r="K32" s="108"/>
      <c r="L32" s="108"/>
    </row>
    <row r="33" spans="1:12" x14ac:dyDescent="0.3">
      <c r="A33" s="108"/>
      <c r="B33" s="108"/>
      <c r="C33" s="108"/>
      <c r="D33" s="108"/>
      <c r="E33" s="108"/>
      <c r="F33" s="111" t="s">
        <v>233</v>
      </c>
      <c r="G33" s="108"/>
      <c r="H33" s="108"/>
      <c r="I33" s="108"/>
      <c r="J33" s="108"/>
      <c r="K33" s="108"/>
      <c r="L33" s="108"/>
    </row>
    <row r="34" spans="1:12" x14ac:dyDescent="0.3">
      <c r="A34" s="108"/>
      <c r="B34" s="108"/>
      <c r="C34" s="108"/>
      <c r="D34" s="108"/>
      <c r="E34" s="108"/>
      <c r="F34" s="111" t="s">
        <v>234</v>
      </c>
      <c r="G34" s="108"/>
      <c r="H34" s="108"/>
      <c r="I34" s="108"/>
      <c r="J34" s="108"/>
      <c r="K34" s="108"/>
      <c r="L34" s="108"/>
    </row>
    <row r="35" spans="1:12" x14ac:dyDescent="0.3">
      <c r="A35" s="108"/>
      <c r="B35" s="108"/>
      <c r="C35" s="108"/>
      <c r="D35" s="108"/>
      <c r="E35" s="108"/>
      <c r="F35" s="111" t="s">
        <v>235</v>
      </c>
      <c r="G35" s="108"/>
      <c r="H35" s="108"/>
      <c r="I35" s="108"/>
      <c r="J35" s="108"/>
      <c r="K35" s="108"/>
      <c r="L35" s="108"/>
    </row>
    <row r="36" spans="1:12" x14ac:dyDescent="0.3">
      <c r="A36" s="108"/>
      <c r="B36" s="108"/>
      <c r="C36" s="108"/>
      <c r="D36" s="108"/>
      <c r="E36" s="108"/>
      <c r="F36" s="111" t="s">
        <v>236</v>
      </c>
      <c r="G36" s="108"/>
      <c r="H36" s="108"/>
      <c r="I36" s="108"/>
      <c r="J36" s="108"/>
      <c r="K36" s="108"/>
      <c r="L36" s="108"/>
    </row>
    <row r="37" spans="1:12" x14ac:dyDescent="0.3">
      <c r="A37" s="108"/>
      <c r="B37" s="108"/>
      <c r="C37" s="108"/>
      <c r="D37" s="108"/>
      <c r="E37" s="108"/>
      <c r="F37" s="111" t="s">
        <v>237</v>
      </c>
      <c r="G37" s="108"/>
      <c r="H37" s="108"/>
      <c r="I37" s="108"/>
      <c r="J37" s="108"/>
      <c r="K37" s="108"/>
      <c r="L37" s="108"/>
    </row>
    <row r="38" spans="1:12" x14ac:dyDescent="0.3">
      <c r="A38" s="108"/>
      <c r="B38" s="108"/>
      <c r="C38" s="108"/>
      <c r="D38" s="108"/>
      <c r="E38" s="108"/>
      <c r="F38" s="111" t="s">
        <v>238</v>
      </c>
      <c r="G38" s="108"/>
      <c r="H38" s="108"/>
      <c r="I38" s="108"/>
      <c r="J38" s="108"/>
      <c r="K38" s="108"/>
      <c r="L38" s="108"/>
    </row>
    <row r="39" spans="1:12" x14ac:dyDescent="0.3">
      <c r="A39" s="108"/>
      <c r="B39" s="108"/>
      <c r="C39" s="108"/>
      <c r="D39" s="108"/>
      <c r="E39" s="108"/>
      <c r="F39" s="111" t="s">
        <v>239</v>
      </c>
      <c r="G39" s="108"/>
      <c r="H39" s="108"/>
      <c r="I39" s="108"/>
      <c r="J39" s="108"/>
      <c r="K39" s="108"/>
      <c r="L39" s="108"/>
    </row>
    <row r="40" spans="1:12" x14ac:dyDescent="0.3">
      <c r="A40" s="108"/>
      <c r="B40" s="108"/>
      <c r="C40" s="108"/>
      <c r="D40" s="108"/>
      <c r="E40" s="108"/>
      <c r="F40" s="111" t="s">
        <v>240</v>
      </c>
      <c r="G40" s="108"/>
      <c r="H40" s="108"/>
      <c r="I40" s="108"/>
      <c r="J40" s="108"/>
      <c r="K40" s="108"/>
      <c r="L40" s="108"/>
    </row>
    <row r="41" spans="1:12" x14ac:dyDescent="0.3">
      <c r="A41" s="108"/>
      <c r="B41" s="108"/>
      <c r="C41" s="108"/>
      <c r="D41" s="108"/>
      <c r="E41" s="108"/>
      <c r="F41" s="111" t="s">
        <v>241</v>
      </c>
      <c r="G41" s="108"/>
      <c r="H41" s="108"/>
      <c r="I41" s="108"/>
      <c r="J41" s="108"/>
      <c r="K41" s="108"/>
      <c r="L41" s="108"/>
    </row>
    <row r="42" spans="1:12" x14ac:dyDescent="0.3">
      <c r="A42" s="108"/>
      <c r="B42" s="108"/>
      <c r="C42" s="108"/>
      <c r="D42" s="108"/>
      <c r="E42" s="108"/>
      <c r="F42" s="111" t="s">
        <v>242</v>
      </c>
      <c r="G42" s="108"/>
      <c r="H42" s="108"/>
      <c r="I42" s="108"/>
      <c r="J42" s="108"/>
      <c r="K42" s="108"/>
      <c r="L42" s="108"/>
    </row>
    <row r="43" spans="1:12" x14ac:dyDescent="0.3">
      <c r="A43" s="108"/>
      <c r="B43" s="108"/>
      <c r="C43" s="108"/>
      <c r="D43" s="108"/>
      <c r="E43" s="108"/>
      <c r="F43" s="111" t="s">
        <v>243</v>
      </c>
      <c r="G43" s="108"/>
      <c r="H43" s="108"/>
      <c r="I43" s="108"/>
      <c r="J43" s="108"/>
      <c r="K43" s="108"/>
      <c r="L43" s="108"/>
    </row>
    <row r="44" spans="1:12" x14ac:dyDescent="0.3">
      <c r="A44" s="108"/>
      <c r="B44" s="108"/>
      <c r="C44" s="108"/>
      <c r="D44" s="108"/>
      <c r="E44" s="108"/>
      <c r="F44" s="111" t="s">
        <v>244</v>
      </c>
      <c r="G44" s="108"/>
      <c r="H44" s="108"/>
      <c r="I44" s="108"/>
      <c r="J44" s="108"/>
      <c r="K44" s="108"/>
      <c r="L44" s="108"/>
    </row>
    <row r="45" spans="1:12" x14ac:dyDescent="0.3">
      <c r="A45" s="108"/>
      <c r="B45" s="108"/>
      <c r="C45" s="108"/>
      <c r="D45" s="108"/>
      <c r="E45" s="108"/>
      <c r="F45" s="111" t="s">
        <v>245</v>
      </c>
      <c r="G45" s="108"/>
      <c r="H45" s="108"/>
      <c r="I45" s="108"/>
      <c r="J45" s="108"/>
      <c r="K45" s="108"/>
      <c r="L45" s="108"/>
    </row>
    <row r="46" spans="1:12" x14ac:dyDescent="0.3">
      <c r="A46" s="108"/>
      <c r="B46" s="108"/>
      <c r="C46" s="108"/>
      <c r="D46" s="108"/>
      <c r="E46" s="108"/>
      <c r="F46" s="111" t="s">
        <v>246</v>
      </c>
      <c r="G46" s="108"/>
      <c r="H46" s="108"/>
      <c r="I46" s="108"/>
      <c r="J46" s="108"/>
      <c r="K46" s="108"/>
      <c r="L46" s="108"/>
    </row>
    <row r="47" spans="1:12" x14ac:dyDescent="0.3">
      <c r="A47" s="108"/>
      <c r="B47" s="108"/>
      <c r="C47" s="108"/>
      <c r="D47" s="108"/>
      <c r="E47" s="108"/>
      <c r="F47" s="111" t="s">
        <v>247</v>
      </c>
      <c r="G47" s="108"/>
      <c r="H47" s="108"/>
      <c r="I47" s="108"/>
      <c r="J47" s="108"/>
      <c r="K47" s="108"/>
      <c r="L47" s="108"/>
    </row>
    <row r="48" spans="1:12" x14ac:dyDescent="0.3">
      <c r="A48" s="108"/>
      <c r="B48" s="108"/>
      <c r="C48" s="108"/>
      <c r="D48" s="108"/>
      <c r="E48" s="108"/>
      <c r="F48" s="111" t="s">
        <v>248</v>
      </c>
      <c r="G48" s="108"/>
      <c r="H48" s="108"/>
      <c r="I48" s="108"/>
      <c r="J48" s="108"/>
      <c r="K48" s="108"/>
      <c r="L48" s="108"/>
    </row>
    <row r="49" spans="1:12" x14ac:dyDescent="0.3">
      <c r="A49" s="108"/>
      <c r="B49" s="108"/>
      <c r="C49" s="108"/>
      <c r="D49" s="108"/>
      <c r="E49" s="108"/>
      <c r="F49" s="111" t="s">
        <v>249</v>
      </c>
      <c r="G49" s="108"/>
      <c r="H49" s="108"/>
      <c r="I49" s="108"/>
      <c r="J49" s="108"/>
      <c r="K49" s="108"/>
      <c r="L49" s="108"/>
    </row>
    <row r="50" spans="1:12" x14ac:dyDescent="0.3">
      <c r="A50" s="108"/>
      <c r="B50" s="108"/>
      <c r="C50" s="108"/>
      <c r="D50" s="108"/>
      <c r="E50" s="108"/>
      <c r="F50" s="111" t="s">
        <v>250</v>
      </c>
      <c r="G50" s="108"/>
      <c r="H50" s="108"/>
      <c r="I50" s="108"/>
      <c r="J50" s="108"/>
      <c r="K50" s="108"/>
      <c r="L50" s="108"/>
    </row>
    <row r="51" spans="1:12" x14ac:dyDescent="0.3">
      <c r="A51" s="108"/>
      <c r="B51" s="108"/>
      <c r="C51" s="108"/>
      <c r="D51" s="108"/>
      <c r="E51" s="108"/>
      <c r="F51" s="111" t="s">
        <v>251</v>
      </c>
      <c r="G51" s="108"/>
      <c r="H51" s="108"/>
      <c r="I51" s="108"/>
      <c r="J51" s="108"/>
      <c r="K51" s="108"/>
      <c r="L51" s="108"/>
    </row>
    <row r="52" spans="1:12" x14ac:dyDescent="0.3">
      <c r="A52" s="108"/>
      <c r="B52" s="108"/>
      <c r="C52" s="108"/>
      <c r="D52" s="108"/>
      <c r="E52" s="108"/>
      <c r="F52" s="111" t="s">
        <v>252</v>
      </c>
      <c r="G52" s="108"/>
      <c r="H52" s="108"/>
      <c r="I52" s="108"/>
      <c r="J52" s="108"/>
      <c r="K52" s="108"/>
      <c r="L52" s="108"/>
    </row>
    <row r="53" spans="1:12" x14ac:dyDescent="0.3">
      <c r="A53" s="108"/>
      <c r="B53" s="108"/>
      <c r="C53" s="108"/>
      <c r="D53" s="108"/>
      <c r="E53" s="108"/>
      <c r="F53" s="111" t="s">
        <v>253</v>
      </c>
      <c r="G53" s="108"/>
      <c r="H53" s="108"/>
      <c r="I53" s="108"/>
      <c r="J53" s="108"/>
      <c r="K53" s="108"/>
      <c r="L53" s="108"/>
    </row>
    <row r="54" spans="1:12" x14ac:dyDescent="0.3">
      <c r="A54" s="108"/>
      <c r="B54" s="108"/>
      <c r="C54" s="108"/>
      <c r="D54" s="108"/>
      <c r="E54" s="108"/>
      <c r="F54" s="111" t="s">
        <v>254</v>
      </c>
      <c r="G54" s="108"/>
      <c r="H54" s="108"/>
      <c r="I54" s="108"/>
      <c r="J54" s="108"/>
      <c r="K54" s="108"/>
      <c r="L54" s="108"/>
    </row>
    <row r="55" spans="1:12" x14ac:dyDescent="0.3">
      <c r="A55" s="108"/>
      <c r="B55" s="108"/>
      <c r="C55" s="108"/>
      <c r="D55" s="108"/>
      <c r="E55" s="108"/>
      <c r="F55" s="111" t="s">
        <v>255</v>
      </c>
      <c r="G55" s="108"/>
      <c r="H55" s="108"/>
      <c r="I55" s="108"/>
      <c r="J55" s="108"/>
      <c r="K55" s="108"/>
      <c r="L55" s="108"/>
    </row>
    <row r="56" spans="1:12" x14ac:dyDescent="0.3">
      <c r="A56" s="108"/>
      <c r="B56" s="108"/>
      <c r="C56" s="108"/>
      <c r="D56" s="108"/>
      <c r="E56" s="108"/>
      <c r="F56" s="111" t="s">
        <v>256</v>
      </c>
      <c r="G56" s="108"/>
      <c r="H56" s="108"/>
      <c r="I56" s="108"/>
      <c r="J56" s="108"/>
      <c r="K56" s="108"/>
      <c r="L56" s="108"/>
    </row>
    <row r="57" spans="1:12" x14ac:dyDescent="0.3">
      <c r="A57" s="108"/>
      <c r="B57" s="108"/>
      <c r="C57" s="108"/>
      <c r="D57" s="108"/>
      <c r="E57" s="108"/>
      <c r="F57" s="111" t="s">
        <v>257</v>
      </c>
      <c r="G57" s="108"/>
      <c r="H57" s="108"/>
      <c r="I57" s="108"/>
      <c r="J57" s="108"/>
      <c r="K57" s="108"/>
      <c r="L57" s="108"/>
    </row>
    <row r="58" spans="1:12" x14ac:dyDescent="0.3">
      <c r="A58" s="108"/>
      <c r="B58" s="108"/>
      <c r="C58" s="108"/>
      <c r="D58" s="108"/>
      <c r="E58" s="108"/>
      <c r="F58" s="111" t="s">
        <v>258</v>
      </c>
      <c r="G58" s="108"/>
      <c r="H58" s="108"/>
      <c r="I58" s="108"/>
      <c r="J58" s="108"/>
      <c r="K58" s="108"/>
      <c r="L58" s="108"/>
    </row>
    <row r="59" spans="1:12" x14ac:dyDescent="0.3">
      <c r="A59" s="108"/>
      <c r="B59" s="108"/>
      <c r="C59" s="108"/>
      <c r="D59" s="108"/>
      <c r="E59" s="108"/>
      <c r="F59" s="111" t="s">
        <v>259</v>
      </c>
      <c r="G59" s="108"/>
      <c r="H59" s="108"/>
      <c r="I59" s="108"/>
      <c r="J59" s="108"/>
      <c r="K59" s="108"/>
      <c r="L59" s="108"/>
    </row>
    <row r="60" spans="1:12" x14ac:dyDescent="0.3">
      <c r="A60" s="108"/>
      <c r="B60" s="108"/>
      <c r="C60" s="108"/>
      <c r="D60" s="108"/>
      <c r="E60" s="108"/>
      <c r="F60" s="111" t="s">
        <v>260</v>
      </c>
      <c r="G60" s="108"/>
      <c r="H60" s="108"/>
      <c r="I60" s="108"/>
      <c r="J60" s="108"/>
      <c r="K60" s="108"/>
      <c r="L60" s="108"/>
    </row>
    <row r="61" spans="1:12" x14ac:dyDescent="0.3">
      <c r="A61" s="108"/>
      <c r="B61" s="108"/>
      <c r="C61" s="108"/>
      <c r="D61" s="108"/>
      <c r="E61" s="108"/>
      <c r="F61" s="111" t="s">
        <v>261</v>
      </c>
      <c r="G61" s="108"/>
      <c r="H61" s="108"/>
      <c r="I61" s="108"/>
      <c r="J61" s="108"/>
      <c r="K61" s="108"/>
      <c r="L61" s="108"/>
    </row>
    <row r="62" spans="1:12" x14ac:dyDescent="0.3">
      <c r="A62" s="108"/>
      <c r="B62" s="108"/>
      <c r="C62" s="108"/>
      <c r="D62" s="108"/>
      <c r="E62" s="108"/>
      <c r="F62" s="111" t="s">
        <v>262</v>
      </c>
      <c r="G62" s="108"/>
      <c r="H62" s="108"/>
      <c r="I62" s="108"/>
      <c r="J62" s="108"/>
      <c r="K62" s="108"/>
      <c r="L62" s="108"/>
    </row>
    <row r="63" spans="1:12" x14ac:dyDescent="0.3">
      <c r="A63" s="108"/>
      <c r="B63" s="108"/>
      <c r="C63" s="108"/>
      <c r="D63" s="108"/>
      <c r="E63" s="108"/>
      <c r="F63" s="111" t="s">
        <v>263</v>
      </c>
      <c r="G63" s="108"/>
      <c r="H63" s="108"/>
      <c r="I63" s="108"/>
      <c r="J63" s="108"/>
      <c r="K63" s="108"/>
      <c r="L63" s="108"/>
    </row>
    <row r="64" spans="1:12" x14ac:dyDescent="0.3">
      <c r="A64" s="108"/>
      <c r="B64" s="108"/>
      <c r="C64" s="108"/>
      <c r="D64" s="108"/>
      <c r="E64" s="108"/>
      <c r="F64" s="111" t="s">
        <v>264</v>
      </c>
      <c r="G64" s="108"/>
      <c r="H64" s="108"/>
      <c r="I64" s="108"/>
      <c r="J64" s="108"/>
      <c r="K64" s="108"/>
      <c r="L64" s="108"/>
    </row>
    <row r="65" spans="1:12" x14ac:dyDescent="0.3">
      <c r="A65" s="108"/>
      <c r="B65" s="108"/>
      <c r="C65" s="108"/>
      <c r="D65" s="108"/>
      <c r="E65" s="108"/>
      <c r="F65" s="111" t="s">
        <v>265</v>
      </c>
      <c r="G65" s="108"/>
      <c r="H65" s="108"/>
      <c r="I65" s="108"/>
      <c r="J65" s="108"/>
      <c r="K65" s="108"/>
      <c r="L65" s="108"/>
    </row>
    <row r="66" spans="1:12" x14ac:dyDescent="0.3">
      <c r="A66" s="108"/>
      <c r="B66" s="108"/>
      <c r="C66" s="108"/>
      <c r="D66" s="108"/>
      <c r="E66" s="108"/>
      <c r="F66" s="111" t="s">
        <v>266</v>
      </c>
      <c r="G66" s="108"/>
      <c r="H66" s="108"/>
      <c r="I66" s="108"/>
      <c r="J66" s="108"/>
      <c r="K66" s="108"/>
      <c r="L66" s="108"/>
    </row>
    <row r="67" spans="1:12" x14ac:dyDescent="0.3">
      <c r="A67" s="108"/>
      <c r="B67" s="108"/>
      <c r="C67" s="108"/>
      <c r="D67" s="108"/>
      <c r="E67" s="108"/>
      <c r="F67" s="111" t="s">
        <v>267</v>
      </c>
      <c r="G67" s="108"/>
      <c r="H67" s="108"/>
      <c r="I67" s="108"/>
      <c r="J67" s="108"/>
      <c r="K67" s="108"/>
      <c r="L67" s="108"/>
    </row>
    <row r="68" spans="1:12" x14ac:dyDescent="0.3">
      <c r="A68" s="108"/>
      <c r="B68" s="108"/>
      <c r="C68" s="108"/>
      <c r="D68" s="108"/>
      <c r="E68" s="108"/>
      <c r="F68" s="111" t="s">
        <v>268</v>
      </c>
      <c r="G68" s="108"/>
      <c r="H68" s="108"/>
      <c r="I68" s="108"/>
      <c r="J68" s="108"/>
      <c r="K68" s="108"/>
      <c r="L68" s="108"/>
    </row>
    <row r="69" spans="1:12" x14ac:dyDescent="0.3">
      <c r="A69" s="108"/>
      <c r="B69" s="108"/>
      <c r="C69" s="108"/>
      <c r="D69" s="108"/>
      <c r="E69" s="108"/>
      <c r="F69" s="111" t="s">
        <v>269</v>
      </c>
      <c r="G69" s="108"/>
      <c r="H69" s="108"/>
      <c r="I69" s="108"/>
      <c r="J69" s="108"/>
      <c r="K69" s="108"/>
      <c r="L69" s="108"/>
    </row>
    <row r="70" spans="1:12" x14ac:dyDescent="0.3">
      <c r="A70" s="108"/>
      <c r="B70" s="108"/>
      <c r="C70" s="108"/>
      <c r="D70" s="108"/>
      <c r="E70" s="108"/>
      <c r="F70" s="111" t="s">
        <v>270</v>
      </c>
      <c r="G70" s="108"/>
      <c r="H70" s="108"/>
      <c r="I70" s="108"/>
      <c r="J70" s="108"/>
      <c r="K70" s="108"/>
      <c r="L70" s="108"/>
    </row>
    <row r="71" spans="1:12" x14ac:dyDescent="0.3">
      <c r="A71" s="108"/>
      <c r="B71" s="108"/>
      <c r="C71" s="108"/>
      <c r="D71" s="108"/>
      <c r="E71" s="108"/>
      <c r="F71" s="111" t="s">
        <v>271</v>
      </c>
      <c r="G71" s="108"/>
      <c r="H71" s="108"/>
      <c r="I71" s="108"/>
      <c r="J71" s="108"/>
      <c r="K71" s="108"/>
      <c r="L71" s="108"/>
    </row>
    <row r="72" spans="1:12" x14ac:dyDescent="0.3">
      <c r="A72" s="108"/>
      <c r="B72" s="108"/>
      <c r="C72" s="108"/>
      <c r="D72" s="108"/>
      <c r="E72" s="108"/>
      <c r="F72" s="111" t="s">
        <v>272</v>
      </c>
      <c r="G72" s="108"/>
      <c r="H72" s="108"/>
      <c r="I72" s="108"/>
      <c r="J72" s="108"/>
      <c r="K72" s="108"/>
      <c r="L72" s="108"/>
    </row>
    <row r="73" spans="1:12" x14ac:dyDescent="0.3">
      <c r="A73" s="108"/>
      <c r="B73" s="108"/>
      <c r="C73" s="108"/>
      <c r="D73" s="108"/>
      <c r="E73" s="108"/>
      <c r="F73" s="111" t="s">
        <v>273</v>
      </c>
      <c r="G73" s="108"/>
      <c r="H73" s="108"/>
      <c r="I73" s="108"/>
      <c r="J73" s="108"/>
      <c r="K73" s="108"/>
      <c r="L73" s="108"/>
    </row>
    <row r="74" spans="1:12" x14ac:dyDescent="0.3">
      <c r="A74" s="108"/>
      <c r="B74" s="108"/>
      <c r="C74" s="108"/>
      <c r="D74" s="108"/>
      <c r="E74" s="108"/>
      <c r="F74" s="111" t="s">
        <v>274</v>
      </c>
      <c r="G74" s="108"/>
      <c r="H74" s="108"/>
      <c r="I74" s="108"/>
      <c r="J74" s="108"/>
      <c r="K74" s="108"/>
      <c r="L74" s="108"/>
    </row>
    <row r="75" spans="1:12" x14ac:dyDescent="0.3">
      <c r="A75" s="108"/>
      <c r="B75" s="108"/>
      <c r="C75" s="108"/>
      <c r="D75" s="108"/>
      <c r="E75" s="108"/>
      <c r="F75" s="111" t="s">
        <v>275</v>
      </c>
      <c r="G75" s="108"/>
      <c r="H75" s="108"/>
      <c r="I75" s="108"/>
      <c r="J75" s="108"/>
      <c r="K75" s="108"/>
      <c r="L75" s="108"/>
    </row>
    <row r="76" spans="1:12" x14ac:dyDescent="0.3">
      <c r="A76" s="108"/>
      <c r="B76" s="108"/>
      <c r="C76" s="108"/>
      <c r="D76" s="108"/>
      <c r="E76" s="108"/>
      <c r="F76" s="111" t="s">
        <v>276</v>
      </c>
      <c r="G76" s="108"/>
      <c r="H76" s="108"/>
      <c r="I76" s="108"/>
      <c r="J76" s="108"/>
      <c r="K76" s="108"/>
      <c r="L76" s="108"/>
    </row>
    <row r="77" spans="1:12" x14ac:dyDescent="0.3">
      <c r="A77" s="108"/>
      <c r="B77" s="108"/>
      <c r="C77" s="108"/>
      <c r="D77" s="108"/>
      <c r="E77" s="108"/>
      <c r="F77" s="111" t="s">
        <v>277</v>
      </c>
      <c r="G77" s="108"/>
      <c r="H77" s="108"/>
      <c r="I77" s="108"/>
      <c r="J77" s="108"/>
      <c r="K77" s="108"/>
      <c r="L77" s="108"/>
    </row>
    <row r="78" spans="1:12" x14ac:dyDescent="0.3">
      <c r="A78" s="108"/>
      <c r="B78" s="108"/>
      <c r="C78" s="108"/>
      <c r="D78" s="108"/>
      <c r="E78" s="108"/>
      <c r="F78" s="111" t="s">
        <v>278</v>
      </c>
      <c r="G78" s="108"/>
      <c r="H78" s="108"/>
      <c r="I78" s="108"/>
      <c r="J78" s="108"/>
      <c r="K78" s="108"/>
      <c r="L78" s="108"/>
    </row>
    <row r="79" spans="1:12" x14ac:dyDescent="0.3">
      <c r="A79" s="108"/>
      <c r="B79" s="108"/>
      <c r="C79" s="108"/>
      <c r="D79" s="108"/>
      <c r="E79" s="108"/>
      <c r="F79" s="111" t="s">
        <v>279</v>
      </c>
      <c r="G79" s="108"/>
      <c r="H79" s="108"/>
      <c r="I79" s="108"/>
      <c r="J79" s="108"/>
      <c r="K79" s="108"/>
      <c r="L79" s="108"/>
    </row>
    <row r="80" spans="1:12" x14ac:dyDescent="0.3">
      <c r="A80" s="108"/>
      <c r="B80" s="108"/>
      <c r="C80" s="108"/>
      <c r="D80" s="108"/>
      <c r="E80" s="108"/>
      <c r="F80" s="111" t="s">
        <v>280</v>
      </c>
      <c r="G80" s="108"/>
      <c r="H80" s="108"/>
      <c r="I80" s="108"/>
      <c r="J80" s="108"/>
      <c r="K80" s="108"/>
      <c r="L80" s="108"/>
    </row>
    <row r="81" spans="1:12" x14ac:dyDescent="0.3">
      <c r="A81" s="108"/>
      <c r="B81" s="108"/>
      <c r="C81" s="108"/>
      <c r="D81" s="108"/>
      <c r="E81" s="108"/>
      <c r="F81" s="111" t="s">
        <v>281</v>
      </c>
      <c r="G81" s="108"/>
      <c r="H81" s="108"/>
      <c r="I81" s="108"/>
      <c r="J81" s="108"/>
      <c r="K81" s="108"/>
      <c r="L81" s="108"/>
    </row>
    <row r="82" spans="1:12" x14ac:dyDescent="0.3">
      <c r="A82" s="108"/>
      <c r="B82" s="108"/>
      <c r="C82" s="108"/>
      <c r="D82" s="108"/>
      <c r="E82" s="108"/>
      <c r="F82" s="111" t="s">
        <v>282</v>
      </c>
      <c r="G82" s="108"/>
      <c r="H82" s="108"/>
      <c r="I82" s="108"/>
      <c r="J82" s="108"/>
      <c r="K82" s="108"/>
      <c r="L82" s="108"/>
    </row>
    <row r="83" spans="1:12" x14ac:dyDescent="0.3">
      <c r="A83" s="108"/>
      <c r="B83" s="108"/>
      <c r="C83" s="108"/>
      <c r="D83" s="108"/>
      <c r="E83" s="108"/>
      <c r="F83" s="111" t="s">
        <v>283</v>
      </c>
      <c r="G83" s="108"/>
      <c r="H83" s="108"/>
      <c r="I83" s="108"/>
      <c r="J83" s="108"/>
      <c r="K83" s="108"/>
      <c r="L83" s="108"/>
    </row>
    <row r="84" spans="1:12" x14ac:dyDescent="0.3">
      <c r="A84" s="108"/>
      <c r="B84" s="108"/>
      <c r="C84" s="108"/>
      <c r="D84" s="108"/>
      <c r="E84" s="108"/>
      <c r="F84" s="111" t="s">
        <v>284</v>
      </c>
      <c r="G84" s="108"/>
      <c r="H84" s="108"/>
      <c r="I84" s="108"/>
      <c r="J84" s="108"/>
      <c r="K84" s="108"/>
      <c r="L84" s="108"/>
    </row>
    <row r="85" spans="1:12" x14ac:dyDescent="0.3">
      <c r="A85" s="108"/>
      <c r="B85" s="108"/>
      <c r="C85" s="108"/>
      <c r="D85" s="108"/>
      <c r="E85" s="108"/>
      <c r="F85" s="111" t="s">
        <v>285</v>
      </c>
      <c r="G85" s="108"/>
      <c r="H85" s="108"/>
      <c r="I85" s="108"/>
      <c r="J85" s="108"/>
      <c r="K85" s="108"/>
      <c r="L85" s="108"/>
    </row>
    <row r="86" spans="1:12" x14ac:dyDescent="0.3">
      <c r="A86" s="108"/>
      <c r="B86" s="108"/>
      <c r="C86" s="108"/>
      <c r="D86" s="108"/>
      <c r="E86" s="108"/>
      <c r="F86" s="111" t="s">
        <v>286</v>
      </c>
      <c r="G86" s="108"/>
      <c r="H86" s="108"/>
      <c r="I86" s="108"/>
      <c r="J86" s="108"/>
      <c r="K86" s="108"/>
      <c r="L86" s="108"/>
    </row>
    <row r="87" spans="1:12" x14ac:dyDescent="0.3">
      <c r="A87" s="108"/>
      <c r="B87" s="108"/>
      <c r="C87" s="108"/>
      <c r="D87" s="108"/>
      <c r="E87" s="108"/>
      <c r="F87" s="111" t="s">
        <v>287</v>
      </c>
      <c r="G87" s="108"/>
      <c r="H87" s="108"/>
      <c r="I87" s="108"/>
      <c r="J87" s="108"/>
      <c r="K87" s="108"/>
      <c r="L87" s="108"/>
    </row>
    <row r="88" spans="1:12" x14ac:dyDescent="0.3">
      <c r="A88" s="108"/>
      <c r="B88" s="108"/>
      <c r="C88" s="108"/>
      <c r="D88" s="108"/>
      <c r="E88" s="108"/>
      <c r="F88" s="111" t="s">
        <v>288</v>
      </c>
      <c r="G88" s="108"/>
      <c r="H88" s="108"/>
      <c r="I88" s="108"/>
      <c r="J88" s="108"/>
      <c r="K88" s="108"/>
      <c r="L88" s="108"/>
    </row>
    <row r="89" spans="1:12" x14ac:dyDescent="0.3">
      <c r="A89" s="108"/>
      <c r="B89" s="108"/>
      <c r="C89" s="108"/>
      <c r="D89" s="108"/>
      <c r="E89" s="108"/>
      <c r="F89" s="111" t="s">
        <v>289</v>
      </c>
      <c r="G89" s="108"/>
      <c r="H89" s="108"/>
      <c r="I89" s="108"/>
      <c r="J89" s="108"/>
      <c r="K89" s="108"/>
      <c r="L89" s="108"/>
    </row>
    <row r="90" spans="1:12" x14ac:dyDescent="0.3">
      <c r="A90" s="108"/>
      <c r="B90" s="108"/>
      <c r="C90" s="108"/>
      <c r="D90" s="108"/>
      <c r="E90" s="108"/>
      <c r="F90" s="111" t="s">
        <v>290</v>
      </c>
      <c r="G90" s="108"/>
      <c r="H90" s="108"/>
      <c r="I90" s="108"/>
      <c r="J90" s="108"/>
      <c r="K90" s="108"/>
      <c r="L90" s="108"/>
    </row>
    <row r="91" spans="1:12" x14ac:dyDescent="0.3">
      <c r="A91" s="108"/>
      <c r="B91" s="108"/>
      <c r="C91" s="108"/>
      <c r="D91" s="108"/>
      <c r="E91" s="108"/>
      <c r="F91" s="111" t="s">
        <v>291</v>
      </c>
      <c r="G91" s="108"/>
      <c r="H91" s="108"/>
      <c r="I91" s="108"/>
      <c r="J91" s="108"/>
      <c r="K91" s="108"/>
      <c r="L91" s="108"/>
    </row>
    <row r="92" spans="1:12" x14ac:dyDescent="0.3">
      <c r="A92" s="108"/>
      <c r="B92" s="108"/>
      <c r="C92" s="108"/>
      <c r="D92" s="108"/>
      <c r="E92" s="108"/>
      <c r="F92" s="111" t="s">
        <v>292</v>
      </c>
      <c r="G92" s="108"/>
      <c r="H92" s="108"/>
      <c r="I92" s="108"/>
      <c r="J92" s="108"/>
      <c r="K92" s="108"/>
      <c r="L92" s="108"/>
    </row>
    <row r="93" spans="1:12" x14ac:dyDescent="0.3">
      <c r="A93" s="108"/>
      <c r="B93" s="108"/>
      <c r="C93" s="108"/>
      <c r="D93" s="108"/>
      <c r="E93" s="108"/>
      <c r="F93" s="111" t="s">
        <v>293</v>
      </c>
      <c r="G93" s="108"/>
      <c r="H93" s="108"/>
      <c r="I93" s="108"/>
      <c r="J93" s="108"/>
      <c r="K93" s="108"/>
      <c r="L93" s="108"/>
    </row>
    <row r="94" spans="1:12" x14ac:dyDescent="0.3">
      <c r="A94" s="108"/>
      <c r="B94" s="108"/>
      <c r="C94" s="108"/>
      <c r="D94" s="108"/>
      <c r="E94" s="108"/>
      <c r="F94" s="111" t="s">
        <v>294</v>
      </c>
      <c r="G94" s="108"/>
      <c r="H94" s="108"/>
      <c r="I94" s="108"/>
      <c r="J94" s="108"/>
      <c r="K94" s="108"/>
      <c r="L94" s="108"/>
    </row>
    <row r="95" spans="1:12" x14ac:dyDescent="0.3">
      <c r="A95" s="108"/>
      <c r="B95" s="108"/>
      <c r="C95" s="108"/>
      <c r="D95" s="108"/>
      <c r="E95" s="108"/>
      <c r="F95" s="111" t="s">
        <v>295</v>
      </c>
      <c r="G95" s="108"/>
      <c r="H95" s="108"/>
      <c r="I95" s="108"/>
      <c r="J95" s="108"/>
      <c r="K95" s="108"/>
      <c r="L95" s="108"/>
    </row>
    <row r="96" spans="1:12" x14ac:dyDescent="0.3">
      <c r="A96" s="108"/>
      <c r="B96" s="108"/>
      <c r="C96" s="108"/>
      <c r="D96" s="108"/>
      <c r="E96" s="108"/>
      <c r="F96" s="111" t="s">
        <v>296</v>
      </c>
      <c r="G96" s="108"/>
      <c r="H96" s="108"/>
      <c r="I96" s="108"/>
      <c r="J96" s="108"/>
      <c r="K96" s="108"/>
      <c r="L96" s="108"/>
    </row>
    <row r="97" spans="1:12" x14ac:dyDescent="0.3">
      <c r="A97" s="108"/>
      <c r="B97" s="108"/>
      <c r="C97" s="108"/>
      <c r="D97" s="108"/>
      <c r="E97" s="108"/>
      <c r="F97" s="111" t="s">
        <v>297</v>
      </c>
      <c r="G97" s="108"/>
      <c r="H97" s="108"/>
      <c r="I97" s="108"/>
      <c r="J97" s="108"/>
      <c r="K97" s="108"/>
      <c r="L97" s="108"/>
    </row>
    <row r="98" spans="1:12" x14ac:dyDescent="0.3">
      <c r="A98" s="108"/>
      <c r="B98" s="108"/>
      <c r="C98" s="108"/>
      <c r="D98" s="108"/>
      <c r="E98" s="108"/>
      <c r="F98" s="111" t="s">
        <v>298</v>
      </c>
      <c r="G98" s="108"/>
      <c r="H98" s="108"/>
      <c r="I98" s="108"/>
      <c r="J98" s="108"/>
      <c r="K98" s="108"/>
      <c r="L98" s="108"/>
    </row>
    <row r="99" spans="1:12" x14ac:dyDescent="0.3">
      <c r="A99" s="108"/>
      <c r="B99" s="108"/>
      <c r="C99" s="108"/>
      <c r="D99" s="108"/>
      <c r="E99" s="108"/>
      <c r="F99" s="111" t="s">
        <v>299</v>
      </c>
      <c r="G99" s="108"/>
      <c r="H99" s="108"/>
      <c r="I99" s="108"/>
      <c r="J99" s="108"/>
      <c r="K99" s="108"/>
      <c r="L99" s="108"/>
    </row>
    <row r="100" spans="1:12" x14ac:dyDescent="0.3">
      <c r="A100" s="108"/>
      <c r="B100" s="108"/>
      <c r="C100" s="108"/>
      <c r="D100" s="108"/>
      <c r="E100" s="108"/>
      <c r="F100" s="111" t="s">
        <v>300</v>
      </c>
      <c r="G100" s="108"/>
      <c r="H100" s="108"/>
      <c r="I100" s="108"/>
      <c r="J100" s="108"/>
      <c r="K100" s="108"/>
      <c r="L100" s="108"/>
    </row>
    <row r="101" spans="1:12" x14ac:dyDescent="0.3">
      <c r="A101" s="108"/>
      <c r="B101" s="108"/>
      <c r="C101" s="108"/>
      <c r="D101" s="108"/>
      <c r="E101" s="108"/>
      <c r="F101" s="111" t="s">
        <v>301</v>
      </c>
      <c r="G101" s="108"/>
      <c r="H101" s="108"/>
      <c r="I101" s="108"/>
      <c r="J101" s="108"/>
      <c r="K101" s="108"/>
      <c r="L101" s="108"/>
    </row>
    <row r="102" spans="1:12" x14ac:dyDescent="0.3">
      <c r="A102" s="108"/>
      <c r="B102" s="108"/>
      <c r="C102" s="108"/>
      <c r="D102" s="108"/>
      <c r="E102" s="108"/>
      <c r="F102" s="111" t="s">
        <v>302</v>
      </c>
      <c r="G102" s="108"/>
      <c r="H102" s="108"/>
      <c r="I102" s="108"/>
      <c r="J102" s="108"/>
      <c r="K102" s="108"/>
      <c r="L102" s="108"/>
    </row>
    <row r="103" spans="1:12" x14ac:dyDescent="0.3">
      <c r="A103" s="108"/>
      <c r="B103" s="108"/>
      <c r="C103" s="108"/>
      <c r="D103" s="108"/>
      <c r="E103" s="108"/>
      <c r="F103" s="111" t="s">
        <v>303</v>
      </c>
      <c r="G103" s="108"/>
      <c r="H103" s="108"/>
      <c r="I103" s="108"/>
      <c r="J103" s="108"/>
      <c r="K103" s="108"/>
      <c r="L103" s="108"/>
    </row>
    <row r="104" spans="1:12" x14ac:dyDescent="0.3">
      <c r="A104" s="108"/>
      <c r="B104" s="108"/>
      <c r="C104" s="108"/>
      <c r="D104" s="108"/>
      <c r="E104" s="108"/>
      <c r="F104" s="111" t="s">
        <v>304</v>
      </c>
      <c r="G104" s="108"/>
      <c r="H104" s="108"/>
      <c r="I104" s="108"/>
      <c r="J104" s="108"/>
      <c r="K104" s="108"/>
      <c r="L104" s="108"/>
    </row>
    <row r="105" spans="1:12" x14ac:dyDescent="0.3">
      <c r="A105" s="108"/>
      <c r="B105" s="108"/>
      <c r="C105" s="108"/>
      <c r="D105" s="108"/>
      <c r="E105" s="108"/>
      <c r="F105" s="111" t="s">
        <v>305</v>
      </c>
      <c r="G105" s="108"/>
      <c r="H105" s="108"/>
      <c r="I105" s="108"/>
      <c r="J105" s="108"/>
      <c r="K105" s="108"/>
      <c r="L105" s="108"/>
    </row>
    <row r="106" spans="1:12" x14ac:dyDescent="0.3">
      <c r="A106" s="108"/>
      <c r="B106" s="108"/>
      <c r="C106" s="108"/>
      <c r="D106" s="108"/>
      <c r="E106" s="108"/>
      <c r="F106" s="111" t="s">
        <v>306</v>
      </c>
      <c r="G106" s="108"/>
      <c r="H106" s="108"/>
      <c r="I106" s="108"/>
      <c r="J106" s="108"/>
      <c r="K106" s="108"/>
      <c r="L106" s="108"/>
    </row>
    <row r="107" spans="1:12" x14ac:dyDescent="0.3">
      <c r="A107" s="108"/>
      <c r="B107" s="108"/>
      <c r="C107" s="108"/>
      <c r="D107" s="108"/>
      <c r="E107" s="108"/>
      <c r="F107" s="111" t="s">
        <v>307</v>
      </c>
      <c r="G107" s="108"/>
      <c r="H107" s="108"/>
      <c r="I107" s="108"/>
      <c r="J107" s="108"/>
      <c r="K107" s="108"/>
      <c r="L107" s="108"/>
    </row>
    <row r="108" spans="1:12" x14ac:dyDescent="0.3">
      <c r="A108" s="108"/>
      <c r="B108" s="108"/>
      <c r="C108" s="108"/>
      <c r="D108" s="108"/>
      <c r="E108" s="108"/>
      <c r="F108" s="111" t="s">
        <v>308</v>
      </c>
      <c r="G108" s="108"/>
      <c r="H108" s="108"/>
      <c r="I108" s="108"/>
      <c r="J108" s="108"/>
      <c r="K108" s="108"/>
      <c r="L108" s="108"/>
    </row>
    <row r="109" spans="1:12" x14ac:dyDescent="0.3">
      <c r="A109" s="108"/>
      <c r="B109" s="108"/>
      <c r="C109" s="108"/>
      <c r="D109" s="108"/>
      <c r="E109" s="108"/>
      <c r="F109" s="111" t="s">
        <v>309</v>
      </c>
      <c r="G109" s="108"/>
      <c r="H109" s="108"/>
      <c r="I109" s="108"/>
      <c r="J109" s="108"/>
      <c r="K109" s="108"/>
      <c r="L109" s="108"/>
    </row>
    <row r="110" spans="1:12" x14ac:dyDescent="0.3">
      <c r="A110" s="108"/>
      <c r="B110" s="108"/>
      <c r="C110" s="108"/>
      <c r="D110" s="108"/>
      <c r="E110" s="108"/>
      <c r="F110" s="111" t="s">
        <v>310</v>
      </c>
      <c r="G110" s="108"/>
      <c r="H110" s="108"/>
      <c r="I110" s="108"/>
      <c r="J110" s="108"/>
      <c r="K110" s="108"/>
      <c r="L110" s="108"/>
    </row>
    <row r="111" spans="1:12" x14ac:dyDescent="0.3">
      <c r="A111" s="108"/>
      <c r="B111" s="108"/>
      <c r="C111" s="108"/>
      <c r="D111" s="108"/>
      <c r="E111" s="108"/>
      <c r="F111" s="111" t="s">
        <v>311</v>
      </c>
      <c r="G111" s="108"/>
      <c r="H111" s="108"/>
      <c r="I111" s="108"/>
      <c r="J111" s="108"/>
      <c r="K111" s="108"/>
      <c r="L111" s="108"/>
    </row>
    <row r="112" spans="1:12" x14ac:dyDescent="0.3">
      <c r="A112" s="108"/>
      <c r="B112" s="108"/>
      <c r="C112" s="108"/>
      <c r="D112" s="108"/>
      <c r="E112" s="108"/>
      <c r="F112" s="111" t="s">
        <v>312</v>
      </c>
      <c r="G112" s="108"/>
      <c r="H112" s="108"/>
      <c r="I112" s="108"/>
      <c r="J112" s="108"/>
      <c r="K112" s="108"/>
      <c r="L112" s="108"/>
    </row>
    <row r="113" spans="1:12" x14ac:dyDescent="0.3">
      <c r="A113" s="108"/>
      <c r="B113" s="108"/>
      <c r="C113" s="108"/>
      <c r="D113" s="108"/>
      <c r="E113" s="108"/>
      <c r="F113" s="111" t="s">
        <v>313</v>
      </c>
      <c r="G113" s="108"/>
      <c r="H113" s="108"/>
      <c r="I113" s="108"/>
      <c r="J113" s="108"/>
      <c r="K113" s="108"/>
      <c r="L113" s="108"/>
    </row>
    <row r="114" spans="1:12" x14ac:dyDescent="0.3">
      <c r="A114" s="108"/>
      <c r="B114" s="108"/>
      <c r="C114" s="108"/>
      <c r="D114" s="108"/>
      <c r="E114" s="108"/>
      <c r="F114" s="111" t="s">
        <v>314</v>
      </c>
      <c r="G114" s="108"/>
      <c r="H114" s="108"/>
      <c r="I114" s="108"/>
      <c r="J114" s="108"/>
      <c r="K114" s="108"/>
      <c r="L114" s="108"/>
    </row>
    <row r="115" spans="1:12" x14ac:dyDescent="0.3">
      <c r="A115" s="108"/>
      <c r="B115" s="108"/>
      <c r="C115" s="108"/>
      <c r="D115" s="108"/>
      <c r="E115" s="108"/>
      <c r="F115" s="111" t="s">
        <v>315</v>
      </c>
      <c r="G115" s="108"/>
      <c r="H115" s="108"/>
      <c r="I115" s="108"/>
      <c r="J115" s="108"/>
      <c r="K115" s="108"/>
      <c r="L115" s="108"/>
    </row>
    <row r="116" spans="1:12" x14ac:dyDescent="0.3">
      <c r="A116" s="108"/>
      <c r="B116" s="108"/>
      <c r="C116" s="108"/>
      <c r="D116" s="108"/>
      <c r="E116" s="108"/>
      <c r="F116" s="111" t="s">
        <v>316</v>
      </c>
      <c r="G116" s="108"/>
      <c r="H116" s="108"/>
      <c r="I116" s="108"/>
      <c r="J116" s="108"/>
      <c r="K116" s="108"/>
      <c r="L116" s="108"/>
    </row>
    <row r="117" spans="1:12" x14ac:dyDescent="0.3">
      <c r="A117" s="108"/>
      <c r="B117" s="108"/>
      <c r="C117" s="108"/>
      <c r="D117" s="108"/>
      <c r="E117" s="108"/>
      <c r="F117" s="111" t="s">
        <v>317</v>
      </c>
      <c r="G117" s="108"/>
      <c r="H117" s="108"/>
      <c r="I117" s="108"/>
      <c r="J117" s="108"/>
      <c r="K117" s="108"/>
      <c r="L117" s="108"/>
    </row>
    <row r="118" spans="1:12" x14ac:dyDescent="0.3">
      <c r="A118" s="108"/>
      <c r="B118" s="108"/>
      <c r="C118" s="108"/>
      <c r="D118" s="108"/>
      <c r="E118" s="108"/>
      <c r="F118" s="111" t="s">
        <v>318</v>
      </c>
      <c r="G118" s="108"/>
      <c r="H118" s="108"/>
      <c r="I118" s="108"/>
      <c r="J118" s="108"/>
      <c r="K118" s="108"/>
      <c r="L118" s="108"/>
    </row>
    <row r="119" spans="1:12" x14ac:dyDescent="0.3">
      <c r="A119" s="108"/>
      <c r="B119" s="108"/>
      <c r="C119" s="108"/>
      <c r="D119" s="108"/>
      <c r="E119" s="108"/>
      <c r="F119" s="111" t="s">
        <v>319</v>
      </c>
      <c r="G119" s="108"/>
      <c r="H119" s="108"/>
      <c r="I119" s="108"/>
      <c r="J119" s="108"/>
      <c r="K119" s="108"/>
      <c r="L119" s="108"/>
    </row>
    <row r="120" spans="1:12" x14ac:dyDescent="0.3">
      <c r="A120" s="108"/>
      <c r="B120" s="108"/>
      <c r="C120" s="108"/>
      <c r="D120" s="108"/>
      <c r="E120" s="108"/>
      <c r="F120" s="111" t="s">
        <v>320</v>
      </c>
      <c r="G120" s="108"/>
      <c r="H120" s="108"/>
      <c r="I120" s="108"/>
      <c r="J120" s="108"/>
      <c r="K120" s="108"/>
      <c r="L120" s="108"/>
    </row>
    <row r="121" spans="1:12" x14ac:dyDescent="0.3">
      <c r="A121" s="108"/>
      <c r="B121" s="108"/>
      <c r="C121" s="108"/>
      <c r="D121" s="108"/>
      <c r="E121" s="108"/>
      <c r="F121" s="111" t="s">
        <v>321</v>
      </c>
      <c r="G121" s="108"/>
      <c r="H121" s="108"/>
      <c r="I121" s="108"/>
      <c r="J121" s="108"/>
      <c r="K121" s="108"/>
      <c r="L121" s="108"/>
    </row>
    <row r="122" spans="1:12" x14ac:dyDescent="0.3">
      <c r="A122" s="108"/>
      <c r="B122" s="108"/>
      <c r="C122" s="108"/>
      <c r="D122" s="108"/>
      <c r="E122" s="108"/>
      <c r="F122" s="111" t="s">
        <v>322</v>
      </c>
      <c r="G122" s="108"/>
      <c r="H122" s="108"/>
      <c r="I122" s="108"/>
      <c r="J122" s="108"/>
      <c r="K122" s="108"/>
      <c r="L122" s="108"/>
    </row>
    <row r="123" spans="1:12" x14ac:dyDescent="0.3">
      <c r="A123" s="108"/>
      <c r="B123" s="108"/>
      <c r="C123" s="108"/>
      <c r="D123" s="108"/>
      <c r="E123" s="108"/>
      <c r="F123" s="111" t="s">
        <v>323</v>
      </c>
      <c r="G123" s="108"/>
      <c r="H123" s="108"/>
      <c r="I123" s="108"/>
      <c r="J123" s="108"/>
      <c r="K123" s="108"/>
      <c r="L123" s="108"/>
    </row>
    <row r="124" spans="1:12" x14ac:dyDescent="0.3">
      <c r="A124" s="108"/>
      <c r="B124" s="108"/>
      <c r="C124" s="108"/>
      <c r="D124" s="108"/>
      <c r="E124" s="108"/>
      <c r="F124" s="111" t="s">
        <v>324</v>
      </c>
      <c r="G124" s="108"/>
      <c r="H124" s="108"/>
      <c r="I124" s="108"/>
      <c r="J124" s="108"/>
      <c r="K124" s="108"/>
      <c r="L124" s="108"/>
    </row>
    <row r="125" spans="1:12" x14ac:dyDescent="0.3">
      <c r="A125" s="108"/>
      <c r="B125" s="108"/>
      <c r="C125" s="108"/>
      <c r="D125" s="108"/>
      <c r="E125" s="108"/>
      <c r="F125" s="111" t="s">
        <v>325</v>
      </c>
      <c r="G125" s="108"/>
      <c r="H125" s="108"/>
      <c r="I125" s="108"/>
      <c r="J125" s="108"/>
      <c r="K125" s="108"/>
      <c r="L125" s="108"/>
    </row>
    <row r="126" spans="1:12" x14ac:dyDescent="0.3">
      <c r="A126" s="108"/>
      <c r="B126" s="108"/>
      <c r="C126" s="108"/>
      <c r="D126" s="108"/>
      <c r="E126" s="108"/>
      <c r="F126" s="111" t="s">
        <v>326</v>
      </c>
      <c r="G126" s="108"/>
      <c r="H126" s="108"/>
      <c r="I126" s="108"/>
      <c r="J126" s="108"/>
      <c r="K126" s="108"/>
      <c r="L126" s="108"/>
    </row>
    <row r="127" spans="1:12" x14ac:dyDescent="0.3">
      <c r="A127" s="108"/>
      <c r="B127" s="108"/>
      <c r="C127" s="108"/>
      <c r="D127" s="108"/>
      <c r="E127" s="108"/>
      <c r="F127" s="111" t="s">
        <v>327</v>
      </c>
      <c r="G127" s="108"/>
      <c r="H127" s="108"/>
      <c r="I127" s="108"/>
      <c r="J127" s="108"/>
      <c r="K127" s="108"/>
      <c r="L127" s="108"/>
    </row>
    <row r="128" spans="1:12" x14ac:dyDescent="0.3">
      <c r="A128" s="108"/>
      <c r="B128" s="108"/>
      <c r="C128" s="108"/>
      <c r="D128" s="108"/>
      <c r="E128" s="108"/>
      <c r="F128" s="111" t="s">
        <v>328</v>
      </c>
      <c r="G128" s="108"/>
      <c r="H128" s="108"/>
      <c r="I128" s="108"/>
      <c r="J128" s="108"/>
      <c r="K128" s="108"/>
      <c r="L128" s="108"/>
    </row>
    <row r="129" spans="1:12" x14ac:dyDescent="0.3">
      <c r="A129" s="108"/>
      <c r="B129" s="108"/>
      <c r="C129" s="108"/>
      <c r="D129" s="108"/>
      <c r="E129" s="108"/>
      <c r="F129" s="111" t="s">
        <v>329</v>
      </c>
      <c r="G129" s="108"/>
      <c r="H129" s="108"/>
      <c r="I129" s="108"/>
      <c r="J129" s="108"/>
      <c r="K129" s="108"/>
      <c r="L129" s="108"/>
    </row>
    <row r="130" spans="1:12" x14ac:dyDescent="0.3">
      <c r="A130" s="108"/>
      <c r="B130" s="108"/>
      <c r="C130" s="108"/>
      <c r="D130" s="108"/>
      <c r="E130" s="108"/>
      <c r="F130" s="111" t="s">
        <v>330</v>
      </c>
      <c r="G130" s="108"/>
      <c r="H130" s="108"/>
      <c r="I130" s="108"/>
      <c r="J130" s="108"/>
      <c r="K130" s="108"/>
      <c r="L130" s="108"/>
    </row>
    <row r="131" spans="1:12" x14ac:dyDescent="0.3">
      <c r="A131" s="108"/>
      <c r="B131" s="108"/>
      <c r="C131" s="108"/>
      <c r="D131" s="108"/>
      <c r="E131" s="108"/>
      <c r="F131" s="111" t="s">
        <v>331</v>
      </c>
      <c r="G131" s="108"/>
      <c r="H131" s="108"/>
      <c r="I131" s="108"/>
      <c r="J131" s="108"/>
      <c r="K131" s="108"/>
      <c r="L131" s="108"/>
    </row>
    <row r="132" spans="1:12" x14ac:dyDescent="0.3">
      <c r="A132" s="108"/>
      <c r="B132" s="108"/>
      <c r="C132" s="108"/>
      <c r="D132" s="108"/>
      <c r="E132" s="108"/>
      <c r="F132" s="111" t="s">
        <v>332</v>
      </c>
      <c r="G132" s="108"/>
      <c r="H132" s="108"/>
      <c r="I132" s="108"/>
      <c r="J132" s="108"/>
      <c r="K132" s="108"/>
      <c r="L132" s="108"/>
    </row>
    <row r="133" spans="1:12" x14ac:dyDescent="0.3">
      <c r="A133" s="108"/>
      <c r="B133" s="108"/>
      <c r="C133" s="108"/>
      <c r="D133" s="108"/>
      <c r="E133" s="108"/>
      <c r="F133" s="111" t="s">
        <v>333</v>
      </c>
      <c r="G133" s="108"/>
      <c r="H133" s="108"/>
      <c r="I133" s="108"/>
      <c r="J133" s="108"/>
      <c r="K133" s="108"/>
      <c r="L133" s="108"/>
    </row>
    <row r="134" spans="1:12" x14ac:dyDescent="0.3">
      <c r="A134" s="108"/>
      <c r="B134" s="108"/>
      <c r="C134" s="108"/>
      <c r="D134" s="108"/>
      <c r="E134" s="108"/>
      <c r="F134" s="111" t="s">
        <v>334</v>
      </c>
      <c r="G134" s="108"/>
      <c r="H134" s="108"/>
      <c r="I134" s="108"/>
      <c r="J134" s="108"/>
      <c r="K134" s="108"/>
      <c r="L134" s="108"/>
    </row>
    <row r="135" spans="1:12" x14ac:dyDescent="0.3">
      <c r="A135" s="108"/>
      <c r="B135" s="108"/>
      <c r="C135" s="108"/>
      <c r="D135" s="108"/>
      <c r="E135" s="108"/>
      <c r="F135" s="111" t="s">
        <v>335</v>
      </c>
      <c r="G135" s="108"/>
      <c r="H135" s="108"/>
      <c r="I135" s="108"/>
      <c r="J135" s="108"/>
      <c r="K135" s="108"/>
      <c r="L135" s="108"/>
    </row>
    <row r="136" spans="1:12" x14ac:dyDescent="0.3">
      <c r="A136" s="108"/>
      <c r="B136" s="108"/>
      <c r="C136" s="108"/>
      <c r="D136" s="108"/>
      <c r="E136" s="108"/>
      <c r="F136" s="111" t="s">
        <v>336</v>
      </c>
      <c r="G136" s="108"/>
      <c r="H136" s="108"/>
      <c r="I136" s="108"/>
      <c r="J136" s="108"/>
      <c r="K136" s="108"/>
      <c r="L136" s="108"/>
    </row>
    <row r="137" spans="1:12" x14ac:dyDescent="0.3">
      <c r="A137" s="108"/>
      <c r="B137" s="108"/>
      <c r="C137" s="108"/>
      <c r="D137" s="108"/>
      <c r="E137" s="108"/>
      <c r="F137" s="111" t="s">
        <v>337</v>
      </c>
      <c r="G137" s="108"/>
      <c r="H137" s="108"/>
      <c r="I137" s="108"/>
      <c r="J137" s="108"/>
      <c r="K137" s="108"/>
      <c r="L137" s="108"/>
    </row>
    <row r="138" spans="1:12" x14ac:dyDescent="0.3">
      <c r="A138" s="108"/>
      <c r="B138" s="108"/>
      <c r="C138" s="108"/>
      <c r="D138" s="108"/>
      <c r="E138" s="108"/>
      <c r="F138" s="111" t="s">
        <v>338</v>
      </c>
      <c r="G138" s="108"/>
      <c r="H138" s="108"/>
      <c r="I138" s="108"/>
      <c r="J138" s="108"/>
      <c r="K138" s="108"/>
      <c r="L138" s="108"/>
    </row>
    <row r="139" spans="1:12" x14ac:dyDescent="0.3">
      <c r="A139" s="108"/>
      <c r="B139" s="108"/>
      <c r="C139" s="108"/>
      <c r="D139" s="108"/>
      <c r="E139" s="108"/>
      <c r="F139" s="111" t="s">
        <v>339</v>
      </c>
      <c r="G139" s="108"/>
      <c r="H139" s="108"/>
      <c r="I139" s="108"/>
      <c r="J139" s="108"/>
      <c r="K139" s="108"/>
      <c r="L139" s="108"/>
    </row>
    <row r="140" spans="1:12" x14ac:dyDescent="0.3">
      <c r="A140" s="108"/>
      <c r="B140" s="108"/>
      <c r="C140" s="108"/>
      <c r="D140" s="108"/>
      <c r="E140" s="108"/>
      <c r="F140" s="111" t="s">
        <v>340</v>
      </c>
      <c r="G140" s="108"/>
      <c r="H140" s="108"/>
      <c r="I140" s="108"/>
      <c r="J140" s="108"/>
      <c r="K140" s="108"/>
      <c r="L140" s="108"/>
    </row>
    <row r="141" spans="1:12" x14ac:dyDescent="0.3">
      <c r="A141" s="108"/>
      <c r="B141" s="108"/>
      <c r="C141" s="108"/>
      <c r="D141" s="108"/>
      <c r="E141" s="108"/>
      <c r="F141" s="111" t="s">
        <v>341</v>
      </c>
      <c r="G141" s="108"/>
      <c r="H141" s="108"/>
      <c r="I141" s="108"/>
      <c r="J141" s="108"/>
      <c r="K141" s="108"/>
      <c r="L141" s="108"/>
    </row>
    <row r="142" spans="1:12" x14ac:dyDescent="0.3">
      <c r="A142" s="108"/>
      <c r="B142" s="108"/>
      <c r="C142" s="108"/>
      <c r="D142" s="108"/>
      <c r="E142" s="108"/>
      <c r="F142" s="111" t="s">
        <v>342</v>
      </c>
      <c r="G142" s="108"/>
      <c r="H142" s="108"/>
      <c r="I142" s="108"/>
      <c r="J142" s="108"/>
      <c r="K142" s="108"/>
      <c r="L142" s="108"/>
    </row>
    <row r="143" spans="1:12" x14ac:dyDescent="0.3">
      <c r="A143" s="108"/>
      <c r="B143" s="108"/>
      <c r="C143" s="108"/>
      <c r="D143" s="108"/>
      <c r="E143" s="108"/>
      <c r="F143" s="111" t="s">
        <v>343</v>
      </c>
      <c r="G143" s="108"/>
      <c r="H143" s="108"/>
      <c r="I143" s="108"/>
      <c r="J143" s="108"/>
      <c r="K143" s="108"/>
      <c r="L143" s="108"/>
    </row>
    <row r="144" spans="1:12" x14ac:dyDescent="0.3">
      <c r="A144" s="108"/>
      <c r="B144" s="108"/>
      <c r="C144" s="108"/>
      <c r="D144" s="108"/>
      <c r="E144" s="108"/>
      <c r="F144" s="111" t="s">
        <v>344</v>
      </c>
      <c r="G144" s="108"/>
      <c r="H144" s="108"/>
      <c r="I144" s="108"/>
      <c r="J144" s="108"/>
      <c r="K144" s="108"/>
      <c r="L144" s="108"/>
    </row>
    <row r="145" spans="1:12" x14ac:dyDescent="0.3">
      <c r="A145" s="108"/>
      <c r="B145" s="108"/>
      <c r="C145" s="108"/>
      <c r="D145" s="108"/>
      <c r="E145" s="108"/>
      <c r="F145" s="111" t="s">
        <v>345</v>
      </c>
      <c r="G145" s="108"/>
      <c r="H145" s="108"/>
      <c r="I145" s="108"/>
      <c r="J145" s="108"/>
      <c r="K145" s="108"/>
      <c r="L145" s="108"/>
    </row>
    <row r="146" spans="1:12" x14ac:dyDescent="0.3">
      <c r="A146" s="108"/>
      <c r="B146" s="108"/>
      <c r="C146" s="108"/>
      <c r="D146" s="108"/>
      <c r="E146" s="108"/>
      <c r="F146" s="111" t="s">
        <v>346</v>
      </c>
      <c r="G146" s="108"/>
      <c r="H146" s="108"/>
      <c r="I146" s="108"/>
      <c r="J146" s="108"/>
      <c r="K146" s="108"/>
      <c r="L146" s="108"/>
    </row>
    <row r="147" spans="1:12" x14ac:dyDescent="0.3">
      <c r="A147" s="108"/>
      <c r="B147" s="108"/>
      <c r="C147" s="108"/>
      <c r="D147" s="108"/>
      <c r="E147" s="108"/>
      <c r="F147" s="111" t="s">
        <v>347</v>
      </c>
      <c r="G147" s="108"/>
      <c r="H147" s="108"/>
      <c r="I147" s="108"/>
      <c r="J147" s="108"/>
      <c r="K147" s="108"/>
      <c r="L147" s="108"/>
    </row>
    <row r="148" spans="1:12" x14ac:dyDescent="0.3">
      <c r="A148" s="108"/>
      <c r="B148" s="108"/>
      <c r="C148" s="108"/>
      <c r="D148" s="108"/>
      <c r="E148" s="108"/>
      <c r="F148" s="111" t="s">
        <v>348</v>
      </c>
      <c r="G148" s="108"/>
      <c r="H148" s="108"/>
      <c r="I148" s="108"/>
      <c r="J148" s="108"/>
      <c r="K148" s="108"/>
      <c r="L148" s="108"/>
    </row>
    <row r="149" spans="1:12" x14ac:dyDescent="0.3">
      <c r="A149" s="108"/>
      <c r="B149" s="108"/>
      <c r="C149" s="108"/>
      <c r="D149" s="108"/>
      <c r="E149" s="108"/>
      <c r="F149" s="111" t="s">
        <v>349</v>
      </c>
      <c r="G149" s="108"/>
      <c r="H149" s="108"/>
      <c r="I149" s="108"/>
      <c r="J149" s="108"/>
      <c r="K149" s="108"/>
      <c r="L149" s="108"/>
    </row>
    <row r="150" spans="1:12" x14ac:dyDescent="0.3">
      <c r="A150" s="108"/>
      <c r="B150" s="108"/>
      <c r="C150" s="108"/>
      <c r="D150" s="108"/>
      <c r="E150" s="108"/>
      <c r="F150" s="111" t="s">
        <v>350</v>
      </c>
      <c r="G150" s="108"/>
      <c r="H150" s="108"/>
      <c r="I150" s="108"/>
      <c r="J150" s="108"/>
      <c r="K150" s="108"/>
      <c r="L150" s="108"/>
    </row>
    <row r="151" spans="1:12" x14ac:dyDescent="0.3">
      <c r="A151" s="108"/>
      <c r="B151" s="108"/>
      <c r="C151" s="108"/>
      <c r="D151" s="108"/>
      <c r="E151" s="108"/>
      <c r="F151" s="111" t="s">
        <v>351</v>
      </c>
      <c r="G151" s="108"/>
      <c r="H151" s="108"/>
      <c r="I151" s="108"/>
      <c r="J151" s="108"/>
      <c r="K151" s="108"/>
      <c r="L151" s="108"/>
    </row>
    <row r="152" spans="1:12" x14ac:dyDescent="0.3">
      <c r="A152" s="108"/>
      <c r="B152" s="108"/>
      <c r="C152" s="108"/>
      <c r="D152" s="108"/>
      <c r="E152" s="108"/>
      <c r="F152" s="111" t="s">
        <v>352</v>
      </c>
      <c r="G152" s="108"/>
      <c r="H152" s="108"/>
      <c r="I152" s="108"/>
      <c r="J152" s="108"/>
      <c r="K152" s="108"/>
      <c r="L152" s="108"/>
    </row>
    <row r="153" spans="1:12" x14ac:dyDescent="0.3">
      <c r="A153" s="108"/>
      <c r="B153" s="108"/>
      <c r="C153" s="108"/>
      <c r="D153" s="108"/>
      <c r="E153" s="108"/>
      <c r="F153" s="111" t="s">
        <v>353</v>
      </c>
      <c r="G153" s="108"/>
      <c r="H153" s="108"/>
      <c r="I153" s="108"/>
      <c r="J153" s="108"/>
      <c r="K153" s="108"/>
      <c r="L153" s="108"/>
    </row>
    <row r="154" spans="1:12" x14ac:dyDescent="0.3">
      <c r="A154" s="108"/>
      <c r="B154" s="108"/>
      <c r="C154" s="108"/>
      <c r="D154" s="108"/>
      <c r="E154" s="108"/>
      <c r="F154" s="111" t="s">
        <v>354</v>
      </c>
      <c r="G154" s="108"/>
      <c r="H154" s="108"/>
      <c r="I154" s="108"/>
      <c r="J154" s="108"/>
      <c r="K154" s="108"/>
      <c r="L154" s="108"/>
    </row>
    <row r="155" spans="1:12" x14ac:dyDescent="0.3">
      <c r="A155" s="108"/>
      <c r="B155" s="108"/>
      <c r="C155" s="108"/>
      <c r="D155" s="108"/>
      <c r="E155" s="108"/>
      <c r="F155" s="111" t="s">
        <v>355</v>
      </c>
      <c r="G155" s="108"/>
      <c r="H155" s="108"/>
      <c r="I155" s="108"/>
      <c r="J155" s="108"/>
      <c r="K155" s="108"/>
      <c r="L155" s="108"/>
    </row>
    <row r="156" spans="1:12" x14ac:dyDescent="0.3">
      <c r="A156" s="108"/>
      <c r="B156" s="108"/>
      <c r="C156" s="108"/>
      <c r="D156" s="108"/>
      <c r="E156" s="108"/>
      <c r="F156" s="111" t="s">
        <v>356</v>
      </c>
      <c r="G156" s="108"/>
      <c r="H156" s="108"/>
      <c r="I156" s="108"/>
      <c r="J156" s="108"/>
      <c r="K156" s="108"/>
      <c r="L156" s="108"/>
    </row>
    <row r="157" spans="1:12" x14ac:dyDescent="0.3">
      <c r="A157" s="108"/>
      <c r="B157" s="108"/>
      <c r="C157" s="108"/>
      <c r="D157" s="108"/>
      <c r="E157" s="108"/>
      <c r="F157" s="111" t="s">
        <v>357</v>
      </c>
      <c r="G157" s="108"/>
      <c r="H157" s="108"/>
      <c r="I157" s="108"/>
      <c r="J157" s="108"/>
      <c r="K157" s="108"/>
      <c r="L157" s="108"/>
    </row>
    <row r="158" spans="1:12" x14ac:dyDescent="0.3">
      <c r="A158" s="108"/>
      <c r="B158" s="108"/>
      <c r="C158" s="108"/>
      <c r="D158" s="108"/>
      <c r="E158" s="108"/>
      <c r="F158" s="111" t="s">
        <v>358</v>
      </c>
      <c r="G158" s="108"/>
      <c r="H158" s="108"/>
      <c r="I158" s="108"/>
      <c r="J158" s="108"/>
      <c r="K158" s="108"/>
      <c r="L158" s="108"/>
    </row>
    <row r="159" spans="1:12" x14ac:dyDescent="0.3">
      <c r="A159" s="108"/>
      <c r="B159" s="108"/>
      <c r="C159" s="108"/>
      <c r="D159" s="108"/>
      <c r="E159" s="108"/>
      <c r="F159" s="111" t="s">
        <v>359</v>
      </c>
      <c r="G159" s="108"/>
      <c r="H159" s="108"/>
      <c r="I159" s="108"/>
      <c r="J159" s="108"/>
      <c r="K159" s="108"/>
      <c r="L159" s="108"/>
    </row>
    <row r="160" spans="1:12" x14ac:dyDescent="0.3">
      <c r="A160" s="108"/>
      <c r="B160" s="108"/>
      <c r="C160" s="108"/>
      <c r="D160" s="108"/>
      <c r="E160" s="108"/>
      <c r="F160" s="111" t="s">
        <v>360</v>
      </c>
      <c r="G160" s="108"/>
      <c r="H160" s="108"/>
      <c r="I160" s="108"/>
      <c r="J160" s="108"/>
      <c r="K160" s="108"/>
      <c r="L160" s="108"/>
    </row>
    <row r="161" spans="1:12" x14ac:dyDescent="0.3">
      <c r="A161" s="108"/>
      <c r="B161" s="108"/>
      <c r="C161" s="108"/>
      <c r="D161" s="108"/>
      <c r="E161" s="108"/>
      <c r="F161" s="111" t="s">
        <v>361</v>
      </c>
      <c r="G161" s="108"/>
      <c r="H161" s="108"/>
      <c r="I161" s="108"/>
      <c r="J161" s="108"/>
      <c r="K161" s="108"/>
      <c r="L161" s="108"/>
    </row>
    <row r="162" spans="1:12" x14ac:dyDescent="0.3">
      <c r="A162" s="108"/>
      <c r="B162" s="108"/>
      <c r="C162" s="108"/>
      <c r="D162" s="108"/>
      <c r="E162" s="108"/>
      <c r="F162" s="111" t="s">
        <v>362</v>
      </c>
      <c r="G162" s="108"/>
      <c r="H162" s="108"/>
      <c r="I162" s="108"/>
      <c r="J162" s="108"/>
      <c r="K162" s="108"/>
      <c r="L162" s="108"/>
    </row>
    <row r="163" spans="1:12" x14ac:dyDescent="0.3">
      <c r="A163" s="108"/>
      <c r="B163" s="108"/>
      <c r="C163" s="108"/>
      <c r="D163" s="108"/>
      <c r="E163" s="108"/>
      <c r="F163" s="111" t="s">
        <v>363</v>
      </c>
      <c r="G163" s="108"/>
      <c r="H163" s="108"/>
      <c r="I163" s="108"/>
      <c r="J163" s="108"/>
      <c r="K163" s="108"/>
      <c r="L163" s="108"/>
    </row>
    <row r="164" spans="1:12" x14ac:dyDescent="0.3">
      <c r="A164" s="108"/>
      <c r="B164" s="108"/>
      <c r="C164" s="108"/>
      <c r="D164" s="108"/>
      <c r="E164" s="108"/>
      <c r="F164" s="111" t="s">
        <v>364</v>
      </c>
      <c r="G164" s="108"/>
      <c r="H164" s="108"/>
      <c r="I164" s="108"/>
      <c r="J164" s="108"/>
      <c r="K164" s="108"/>
      <c r="L164" s="108"/>
    </row>
    <row r="165" spans="1:12" x14ac:dyDescent="0.3">
      <c r="A165" s="108"/>
      <c r="B165" s="108"/>
      <c r="C165" s="108"/>
      <c r="D165" s="108"/>
      <c r="E165" s="108"/>
      <c r="F165" s="111" t="s">
        <v>365</v>
      </c>
      <c r="G165" s="108"/>
      <c r="H165" s="108"/>
      <c r="I165" s="108"/>
      <c r="J165" s="108"/>
      <c r="K165" s="108"/>
      <c r="L165" s="108"/>
    </row>
    <row r="166" spans="1:12" x14ac:dyDescent="0.3">
      <c r="A166" s="108"/>
      <c r="B166" s="108"/>
      <c r="C166" s="108"/>
      <c r="D166" s="108"/>
      <c r="E166" s="108"/>
      <c r="F166" s="111" t="s">
        <v>366</v>
      </c>
      <c r="G166" s="108"/>
      <c r="H166" s="108"/>
      <c r="I166" s="108"/>
      <c r="J166" s="108"/>
      <c r="K166" s="108"/>
      <c r="L166" s="108"/>
    </row>
    <row r="167" spans="1:12" x14ac:dyDescent="0.3">
      <c r="A167" s="108"/>
      <c r="B167" s="108"/>
      <c r="C167" s="108"/>
      <c r="D167" s="108"/>
      <c r="E167" s="108"/>
      <c r="F167" s="111" t="s">
        <v>367</v>
      </c>
      <c r="G167" s="108"/>
      <c r="H167" s="108"/>
      <c r="I167" s="108"/>
      <c r="J167" s="108"/>
      <c r="K167" s="108"/>
      <c r="L167" s="108"/>
    </row>
    <row r="168" spans="1:12" x14ac:dyDescent="0.3">
      <c r="A168" s="108"/>
      <c r="B168" s="108"/>
      <c r="C168" s="108"/>
      <c r="D168" s="108"/>
      <c r="E168" s="108"/>
      <c r="F168" s="111" t="s">
        <v>368</v>
      </c>
      <c r="G168" s="108"/>
      <c r="H168" s="108"/>
      <c r="I168" s="108"/>
      <c r="J168" s="108"/>
      <c r="K168" s="108"/>
      <c r="L168" s="108"/>
    </row>
    <row r="169" spans="1:12" x14ac:dyDescent="0.3">
      <c r="A169" s="108"/>
      <c r="B169" s="108"/>
      <c r="C169" s="108"/>
      <c r="D169" s="108"/>
      <c r="E169" s="108"/>
      <c r="F169" s="111" t="s">
        <v>369</v>
      </c>
      <c r="G169" s="108"/>
      <c r="H169" s="108"/>
      <c r="I169" s="108"/>
      <c r="J169" s="108"/>
      <c r="K169" s="108"/>
      <c r="L169" s="108"/>
    </row>
    <row r="170" spans="1:12" x14ac:dyDescent="0.3">
      <c r="A170" s="108"/>
      <c r="B170" s="108"/>
      <c r="C170" s="108"/>
      <c r="D170" s="108"/>
      <c r="E170" s="108"/>
      <c r="F170" s="111" t="s">
        <v>370</v>
      </c>
      <c r="G170" s="108"/>
      <c r="H170" s="108"/>
      <c r="I170" s="108"/>
      <c r="J170" s="108"/>
      <c r="K170" s="108"/>
      <c r="L170" s="108"/>
    </row>
    <row r="171" spans="1:12" x14ac:dyDescent="0.3">
      <c r="A171" s="108"/>
      <c r="B171" s="108"/>
      <c r="C171" s="108"/>
      <c r="D171" s="108"/>
      <c r="E171" s="108"/>
      <c r="F171" s="111" t="s">
        <v>371</v>
      </c>
      <c r="G171" s="108"/>
      <c r="H171" s="108"/>
      <c r="I171" s="108"/>
      <c r="J171" s="108"/>
      <c r="K171" s="108"/>
      <c r="L171" s="108"/>
    </row>
    <row r="172" spans="1:12" x14ac:dyDescent="0.3">
      <c r="A172" s="108"/>
      <c r="B172" s="108"/>
      <c r="C172" s="108"/>
      <c r="D172" s="108"/>
      <c r="E172" s="108"/>
      <c r="F172" s="111" t="s">
        <v>372</v>
      </c>
      <c r="G172" s="108"/>
      <c r="H172" s="108"/>
      <c r="I172" s="108"/>
      <c r="J172" s="108"/>
      <c r="K172" s="108"/>
      <c r="L172" s="108"/>
    </row>
    <row r="173" spans="1:12" x14ac:dyDescent="0.3">
      <c r="A173" s="108"/>
      <c r="B173" s="108"/>
      <c r="C173" s="108"/>
      <c r="D173" s="108"/>
      <c r="E173" s="108"/>
      <c r="F173" s="111" t="s">
        <v>373</v>
      </c>
      <c r="G173" s="108"/>
      <c r="H173" s="108"/>
      <c r="I173" s="108"/>
      <c r="J173" s="108"/>
      <c r="K173" s="108"/>
      <c r="L173" s="108"/>
    </row>
    <row r="174" spans="1:12" x14ac:dyDescent="0.3">
      <c r="A174" s="108"/>
      <c r="B174" s="108"/>
      <c r="C174" s="108"/>
      <c r="D174" s="108"/>
      <c r="E174" s="108"/>
      <c r="F174" s="111" t="s">
        <v>374</v>
      </c>
      <c r="G174" s="108"/>
      <c r="H174" s="108"/>
      <c r="I174" s="108"/>
      <c r="J174" s="108"/>
      <c r="K174" s="108"/>
      <c r="L174" s="108"/>
    </row>
    <row r="175" spans="1:12" x14ac:dyDescent="0.3">
      <c r="A175" s="108"/>
      <c r="B175" s="108"/>
      <c r="C175" s="108"/>
      <c r="D175" s="108"/>
      <c r="E175" s="108"/>
      <c r="F175" s="111" t="s">
        <v>375</v>
      </c>
      <c r="G175" s="108"/>
      <c r="H175" s="108"/>
      <c r="I175" s="108"/>
      <c r="J175" s="108"/>
      <c r="K175" s="108"/>
      <c r="L175" s="108"/>
    </row>
    <row r="176" spans="1:12" x14ac:dyDescent="0.3">
      <c r="A176" s="108"/>
      <c r="B176" s="108"/>
      <c r="C176" s="108"/>
      <c r="D176" s="108"/>
      <c r="E176" s="108"/>
      <c r="F176" s="111" t="s">
        <v>376</v>
      </c>
      <c r="G176" s="108"/>
      <c r="H176" s="108"/>
      <c r="I176" s="108"/>
      <c r="J176" s="108"/>
      <c r="K176" s="108"/>
      <c r="L176" s="108"/>
    </row>
    <row r="177" spans="1:12" x14ac:dyDescent="0.3">
      <c r="A177" s="108"/>
      <c r="B177" s="108"/>
      <c r="C177" s="108"/>
      <c r="D177" s="108"/>
      <c r="E177" s="108"/>
      <c r="F177" s="111" t="s">
        <v>377</v>
      </c>
      <c r="G177" s="108"/>
      <c r="H177" s="108"/>
      <c r="I177" s="108"/>
      <c r="J177" s="108"/>
      <c r="K177" s="108"/>
      <c r="L177" s="108"/>
    </row>
    <row r="178" spans="1:12" x14ac:dyDescent="0.3">
      <c r="A178" s="108"/>
      <c r="B178" s="108"/>
      <c r="C178" s="108"/>
      <c r="D178" s="108"/>
      <c r="E178" s="108"/>
      <c r="F178" s="111" t="s">
        <v>378</v>
      </c>
      <c r="G178" s="108"/>
      <c r="H178" s="108"/>
      <c r="I178" s="108"/>
      <c r="J178" s="108"/>
      <c r="K178" s="108"/>
      <c r="L178" s="108"/>
    </row>
    <row r="179" spans="1:12" x14ac:dyDescent="0.3">
      <c r="A179" s="108"/>
      <c r="B179" s="108"/>
      <c r="C179" s="108"/>
      <c r="D179" s="108"/>
      <c r="E179" s="108"/>
      <c r="F179" s="111" t="s">
        <v>379</v>
      </c>
      <c r="G179" s="108"/>
      <c r="H179" s="108"/>
      <c r="I179" s="108"/>
      <c r="J179" s="108"/>
      <c r="K179" s="108"/>
      <c r="L179" s="108"/>
    </row>
    <row r="180" spans="1:12" x14ac:dyDescent="0.3">
      <c r="A180" s="108"/>
      <c r="B180" s="108"/>
      <c r="C180" s="108"/>
      <c r="D180" s="108"/>
      <c r="E180" s="108"/>
      <c r="F180" s="111" t="s">
        <v>380</v>
      </c>
      <c r="G180" s="108"/>
      <c r="H180" s="108"/>
      <c r="I180" s="108"/>
      <c r="J180" s="108"/>
      <c r="K180" s="108"/>
      <c r="L180" s="108"/>
    </row>
    <row r="181" spans="1:12" x14ac:dyDescent="0.3">
      <c r="A181" s="108"/>
      <c r="B181" s="108"/>
      <c r="C181" s="108"/>
      <c r="D181" s="108"/>
      <c r="E181" s="108"/>
      <c r="F181" s="111" t="s">
        <v>381</v>
      </c>
      <c r="G181" s="108"/>
      <c r="H181" s="108"/>
      <c r="I181" s="108"/>
      <c r="J181" s="108"/>
      <c r="K181" s="108"/>
      <c r="L181" s="108"/>
    </row>
    <row r="182" spans="1:12" x14ac:dyDescent="0.3">
      <c r="A182" s="108"/>
      <c r="B182" s="108"/>
      <c r="C182" s="108"/>
      <c r="D182" s="108"/>
      <c r="E182" s="108"/>
      <c r="F182" s="111" t="s">
        <v>382</v>
      </c>
      <c r="G182" s="108"/>
      <c r="H182" s="108"/>
      <c r="I182" s="108"/>
      <c r="J182" s="108"/>
      <c r="K182" s="108"/>
      <c r="L182" s="108"/>
    </row>
    <row r="183" spans="1:12" x14ac:dyDescent="0.3">
      <c r="A183" s="108"/>
      <c r="B183" s="108"/>
      <c r="C183" s="108"/>
      <c r="D183" s="108"/>
      <c r="E183" s="108"/>
      <c r="F183" s="111" t="s">
        <v>383</v>
      </c>
      <c r="G183" s="108"/>
      <c r="H183" s="108"/>
      <c r="I183" s="108"/>
      <c r="J183" s="108"/>
      <c r="K183" s="108"/>
      <c r="L183" s="108"/>
    </row>
    <row r="184" spans="1:12" x14ac:dyDescent="0.3">
      <c r="A184" s="108"/>
      <c r="B184" s="108"/>
      <c r="C184" s="108"/>
      <c r="D184" s="108"/>
      <c r="E184" s="108"/>
      <c r="F184" s="111" t="s">
        <v>384</v>
      </c>
      <c r="G184" s="108"/>
      <c r="H184" s="108"/>
      <c r="I184" s="108"/>
      <c r="J184" s="108"/>
      <c r="K184" s="108"/>
      <c r="L184" s="108"/>
    </row>
    <row r="185" spans="1:12" x14ac:dyDescent="0.3">
      <c r="A185" s="108"/>
      <c r="B185" s="108"/>
      <c r="C185" s="108"/>
      <c r="D185" s="108"/>
      <c r="E185" s="108"/>
      <c r="F185" s="111" t="s">
        <v>385</v>
      </c>
      <c r="G185" s="108"/>
      <c r="H185" s="108"/>
      <c r="I185" s="108"/>
      <c r="J185" s="108"/>
      <c r="K185" s="108"/>
      <c r="L185" s="108"/>
    </row>
    <row r="186" spans="1:12" x14ac:dyDescent="0.3">
      <c r="A186" s="108"/>
      <c r="B186" s="108"/>
      <c r="C186" s="108"/>
      <c r="D186" s="108"/>
      <c r="E186" s="108"/>
      <c r="F186" s="111" t="s">
        <v>386</v>
      </c>
      <c r="G186" s="108"/>
      <c r="H186" s="108"/>
      <c r="I186" s="108"/>
      <c r="J186" s="108"/>
      <c r="K186" s="108"/>
      <c r="L186" s="108"/>
    </row>
    <row r="187" spans="1:12" x14ac:dyDescent="0.3">
      <c r="A187" s="108"/>
      <c r="B187" s="108"/>
      <c r="C187" s="108"/>
      <c r="D187" s="108"/>
      <c r="E187" s="108"/>
      <c r="F187" s="111" t="s">
        <v>387</v>
      </c>
      <c r="G187" s="108"/>
      <c r="H187" s="108"/>
      <c r="I187" s="108"/>
      <c r="J187" s="108"/>
      <c r="K187" s="108"/>
      <c r="L187" s="108"/>
    </row>
    <row r="188" spans="1:12" x14ac:dyDescent="0.3">
      <c r="A188" s="108"/>
      <c r="B188" s="108"/>
      <c r="C188" s="108"/>
      <c r="D188" s="108"/>
      <c r="E188" s="108"/>
      <c r="F188" s="111" t="s">
        <v>388</v>
      </c>
      <c r="G188" s="108"/>
      <c r="H188" s="108"/>
      <c r="I188" s="108"/>
      <c r="J188" s="108"/>
      <c r="K188" s="108"/>
      <c r="L188" s="108"/>
    </row>
    <row r="189" spans="1:12" x14ac:dyDescent="0.3">
      <c r="A189" s="108"/>
      <c r="B189" s="108"/>
      <c r="C189" s="108"/>
      <c r="D189" s="108"/>
      <c r="E189" s="108"/>
      <c r="F189" s="111" t="s">
        <v>389</v>
      </c>
      <c r="G189" s="108"/>
      <c r="H189" s="108"/>
      <c r="I189" s="108"/>
      <c r="J189" s="108"/>
      <c r="K189" s="108"/>
      <c r="L189" s="108"/>
    </row>
    <row r="190" spans="1:12" x14ac:dyDescent="0.3">
      <c r="A190" s="108"/>
      <c r="B190" s="108"/>
      <c r="C190" s="108"/>
      <c r="D190" s="108"/>
      <c r="E190" s="108"/>
      <c r="F190" s="111" t="s">
        <v>390</v>
      </c>
      <c r="G190" s="108"/>
      <c r="H190" s="108"/>
      <c r="I190" s="108"/>
      <c r="J190" s="108"/>
      <c r="K190" s="108"/>
      <c r="L190" s="108"/>
    </row>
    <row r="191" spans="1:12" x14ac:dyDescent="0.3">
      <c r="A191" s="108"/>
      <c r="B191" s="108"/>
      <c r="C191" s="108"/>
      <c r="D191" s="108"/>
      <c r="E191" s="108"/>
      <c r="F191" s="111" t="s">
        <v>391</v>
      </c>
      <c r="G191" s="108"/>
      <c r="H191" s="108"/>
      <c r="I191" s="108"/>
      <c r="J191" s="108"/>
      <c r="K191" s="108"/>
      <c r="L191" s="108"/>
    </row>
    <row r="192" spans="1:12" x14ac:dyDescent="0.3">
      <c r="A192" s="108"/>
      <c r="B192" s="108"/>
      <c r="C192" s="108"/>
      <c r="D192" s="108"/>
      <c r="E192" s="108"/>
      <c r="F192" s="111" t="s">
        <v>392</v>
      </c>
      <c r="G192" s="108"/>
      <c r="H192" s="108"/>
      <c r="I192" s="108"/>
      <c r="J192" s="108"/>
      <c r="K192" s="108"/>
      <c r="L192" s="108"/>
    </row>
    <row r="193" spans="1:12" x14ac:dyDescent="0.3">
      <c r="A193" s="108"/>
      <c r="B193" s="108"/>
      <c r="C193" s="108"/>
      <c r="D193" s="108"/>
      <c r="E193" s="108"/>
      <c r="F193" s="111" t="s">
        <v>393</v>
      </c>
      <c r="G193" s="108"/>
      <c r="H193" s="108"/>
      <c r="I193" s="108"/>
      <c r="J193" s="108"/>
      <c r="K193" s="108"/>
      <c r="L193" s="108"/>
    </row>
    <row r="194" spans="1:12" x14ac:dyDescent="0.3">
      <c r="A194" s="108"/>
      <c r="B194" s="108"/>
      <c r="C194" s="108"/>
      <c r="D194" s="108"/>
      <c r="E194" s="108"/>
      <c r="F194" s="111" t="s">
        <v>394</v>
      </c>
      <c r="G194" s="108"/>
      <c r="H194" s="108"/>
      <c r="I194" s="108"/>
      <c r="J194" s="108"/>
      <c r="K194" s="108"/>
      <c r="L194" s="108"/>
    </row>
    <row r="195" spans="1:12" x14ac:dyDescent="0.3">
      <c r="A195" s="108"/>
      <c r="B195" s="108"/>
      <c r="C195" s="108"/>
      <c r="D195" s="108"/>
      <c r="E195" s="108"/>
      <c r="F195" s="111" t="s">
        <v>395</v>
      </c>
      <c r="G195" s="108"/>
      <c r="H195" s="108"/>
      <c r="I195" s="108"/>
      <c r="J195" s="108"/>
      <c r="K195" s="108"/>
      <c r="L195" s="108"/>
    </row>
    <row r="196" spans="1:12" x14ac:dyDescent="0.3">
      <c r="A196" s="108"/>
      <c r="B196" s="108"/>
      <c r="C196" s="108"/>
      <c r="D196" s="108"/>
      <c r="E196" s="108"/>
      <c r="F196" s="111" t="s">
        <v>396</v>
      </c>
      <c r="G196" s="108"/>
      <c r="H196" s="108"/>
      <c r="I196" s="108"/>
      <c r="J196" s="108"/>
      <c r="K196" s="108"/>
      <c r="L196" s="108"/>
    </row>
    <row r="197" spans="1:12" x14ac:dyDescent="0.3">
      <c r="A197" s="108"/>
      <c r="B197" s="108"/>
      <c r="C197" s="108"/>
      <c r="D197" s="108"/>
      <c r="E197" s="108"/>
      <c r="F197" s="111" t="s">
        <v>397</v>
      </c>
      <c r="G197" s="108"/>
      <c r="H197" s="108"/>
      <c r="I197" s="108"/>
      <c r="J197" s="108"/>
      <c r="K197" s="108"/>
      <c r="L197" s="108"/>
    </row>
    <row r="198" spans="1:12" x14ac:dyDescent="0.3">
      <c r="A198" s="108"/>
      <c r="B198" s="108"/>
      <c r="C198" s="108"/>
      <c r="D198" s="108"/>
      <c r="E198" s="108"/>
      <c r="F198" s="111" t="s">
        <v>398</v>
      </c>
      <c r="G198" s="108"/>
      <c r="H198" s="108"/>
      <c r="I198" s="108"/>
      <c r="J198" s="108"/>
      <c r="K198" s="108"/>
      <c r="L198" s="108"/>
    </row>
    <row r="199" spans="1:12" x14ac:dyDescent="0.3">
      <c r="A199" s="108"/>
      <c r="B199" s="108"/>
      <c r="C199" s="108"/>
      <c r="D199" s="108"/>
      <c r="E199" s="108"/>
      <c r="F199" s="111" t="s">
        <v>399</v>
      </c>
      <c r="G199" s="108"/>
      <c r="H199" s="108"/>
      <c r="I199" s="108"/>
      <c r="J199" s="108"/>
      <c r="K199" s="108"/>
      <c r="L199" s="108"/>
    </row>
    <row r="200" spans="1:12" x14ac:dyDescent="0.3">
      <c r="A200" s="108"/>
      <c r="B200" s="108"/>
      <c r="C200" s="108"/>
      <c r="D200" s="108"/>
      <c r="E200" s="108"/>
      <c r="F200" s="111" t="s">
        <v>400</v>
      </c>
      <c r="G200" s="108"/>
      <c r="H200" s="108"/>
      <c r="I200" s="108"/>
      <c r="J200" s="108"/>
      <c r="K200" s="108"/>
      <c r="L200" s="108"/>
    </row>
    <row r="201" spans="1:12" x14ac:dyDescent="0.3">
      <c r="A201" s="108"/>
      <c r="B201" s="108"/>
      <c r="C201" s="108"/>
      <c r="D201" s="108"/>
      <c r="E201" s="108"/>
      <c r="F201" s="111" t="s">
        <v>401</v>
      </c>
      <c r="G201" s="108"/>
      <c r="H201" s="108"/>
      <c r="I201" s="108"/>
      <c r="J201" s="108"/>
      <c r="K201" s="108"/>
      <c r="L201" s="108"/>
    </row>
    <row r="202" spans="1:12" x14ac:dyDescent="0.3">
      <c r="A202" s="108"/>
      <c r="B202" s="108"/>
      <c r="C202" s="108"/>
      <c r="D202" s="108"/>
      <c r="E202" s="108"/>
      <c r="F202" s="111" t="s">
        <v>402</v>
      </c>
      <c r="G202" s="108"/>
      <c r="H202" s="108"/>
      <c r="I202" s="108"/>
      <c r="J202" s="108"/>
      <c r="K202" s="108"/>
      <c r="L202" s="108"/>
    </row>
    <row r="203" spans="1:12" x14ac:dyDescent="0.3">
      <c r="A203" s="108"/>
      <c r="B203" s="108"/>
      <c r="C203" s="108"/>
      <c r="D203" s="108"/>
      <c r="E203" s="108"/>
      <c r="F203" s="111" t="s">
        <v>403</v>
      </c>
      <c r="G203" s="108"/>
      <c r="H203" s="108"/>
      <c r="I203" s="108"/>
      <c r="J203" s="108"/>
      <c r="K203" s="108"/>
      <c r="L203" s="108"/>
    </row>
    <row r="204" spans="1:12" x14ac:dyDescent="0.3">
      <c r="A204" s="108"/>
      <c r="B204" s="108"/>
      <c r="C204" s="108"/>
      <c r="D204" s="108"/>
      <c r="E204" s="108"/>
      <c r="F204" s="111" t="s">
        <v>404</v>
      </c>
      <c r="G204" s="108"/>
      <c r="H204" s="108"/>
      <c r="I204" s="108"/>
      <c r="J204" s="108"/>
      <c r="K204" s="108"/>
      <c r="L204" s="108"/>
    </row>
    <row r="205" spans="1:12" x14ac:dyDescent="0.3">
      <c r="A205" s="108"/>
      <c r="B205" s="108"/>
      <c r="C205" s="108"/>
      <c r="D205" s="108"/>
      <c r="E205" s="108"/>
      <c r="F205" s="111" t="s">
        <v>405</v>
      </c>
      <c r="G205" s="108"/>
      <c r="H205" s="108"/>
      <c r="I205" s="108"/>
      <c r="J205" s="108"/>
      <c r="K205" s="108"/>
      <c r="L205" s="108"/>
    </row>
    <row r="206" spans="1:12" x14ac:dyDescent="0.3">
      <c r="A206" s="108"/>
      <c r="B206" s="108"/>
      <c r="C206" s="108"/>
      <c r="D206" s="108"/>
      <c r="E206" s="108"/>
      <c r="F206" s="111" t="s">
        <v>406</v>
      </c>
      <c r="G206" s="108"/>
      <c r="H206" s="108"/>
      <c r="I206" s="108"/>
      <c r="J206" s="108"/>
      <c r="K206" s="108"/>
      <c r="L206" s="108"/>
    </row>
    <row r="207" spans="1:12" x14ac:dyDescent="0.3">
      <c r="A207" s="108"/>
      <c r="B207" s="108"/>
      <c r="C207" s="108"/>
      <c r="D207" s="108"/>
      <c r="E207" s="108"/>
      <c r="F207" s="111" t="s">
        <v>407</v>
      </c>
      <c r="G207" s="108"/>
      <c r="H207" s="108"/>
      <c r="I207" s="108"/>
      <c r="J207" s="108"/>
      <c r="K207" s="108"/>
      <c r="L207" s="108"/>
    </row>
    <row r="208" spans="1:12" x14ac:dyDescent="0.3">
      <c r="A208" s="108"/>
      <c r="B208" s="108"/>
      <c r="C208" s="108"/>
      <c r="D208" s="108"/>
      <c r="E208" s="108"/>
      <c r="F208" s="111" t="s">
        <v>408</v>
      </c>
      <c r="G208" s="108"/>
      <c r="H208" s="108"/>
      <c r="I208" s="108"/>
      <c r="J208" s="108"/>
      <c r="K208" s="108"/>
      <c r="L208" s="108"/>
    </row>
    <row r="209" spans="1:12" x14ac:dyDescent="0.3">
      <c r="A209" s="108"/>
      <c r="B209" s="108"/>
      <c r="C209" s="108"/>
      <c r="D209" s="108"/>
      <c r="E209" s="108"/>
      <c r="F209" s="111" t="s">
        <v>409</v>
      </c>
      <c r="G209" s="108"/>
      <c r="H209" s="108"/>
      <c r="I209" s="108"/>
      <c r="J209" s="108"/>
      <c r="K209" s="108"/>
      <c r="L209" s="108"/>
    </row>
    <row r="210" spans="1:12" x14ac:dyDescent="0.3">
      <c r="A210" s="108"/>
      <c r="B210" s="108"/>
      <c r="C210" s="108"/>
      <c r="D210" s="108"/>
      <c r="E210" s="108"/>
      <c r="F210" s="111" t="s">
        <v>410</v>
      </c>
      <c r="G210" s="108"/>
      <c r="H210" s="108"/>
      <c r="I210" s="108"/>
      <c r="J210" s="108"/>
      <c r="K210" s="108"/>
      <c r="L210" s="108"/>
    </row>
    <row r="211" spans="1:12" x14ac:dyDescent="0.3">
      <c r="A211" s="108"/>
      <c r="B211" s="108"/>
      <c r="C211" s="108"/>
      <c r="D211" s="108"/>
      <c r="E211" s="108"/>
      <c r="F211" s="111" t="s">
        <v>411</v>
      </c>
      <c r="G211" s="108"/>
      <c r="H211" s="108"/>
      <c r="I211" s="108"/>
      <c r="J211" s="108"/>
      <c r="K211" s="108"/>
      <c r="L211" s="108"/>
    </row>
    <row r="212" spans="1:12" x14ac:dyDescent="0.3">
      <c r="A212" s="108"/>
      <c r="B212" s="108"/>
      <c r="C212" s="108"/>
      <c r="D212" s="108"/>
      <c r="E212" s="108"/>
      <c r="F212" s="111" t="s">
        <v>412</v>
      </c>
      <c r="G212" s="108"/>
      <c r="H212" s="108"/>
      <c r="I212" s="108"/>
      <c r="J212" s="108"/>
      <c r="K212" s="108"/>
      <c r="L212" s="108"/>
    </row>
    <row r="213" spans="1:12" x14ac:dyDescent="0.3">
      <c r="A213" s="108"/>
      <c r="B213" s="108"/>
      <c r="C213" s="108"/>
      <c r="D213" s="108"/>
      <c r="E213" s="108"/>
      <c r="F213" s="111" t="s">
        <v>413</v>
      </c>
      <c r="G213" s="108"/>
      <c r="H213" s="108"/>
      <c r="I213" s="108"/>
      <c r="J213" s="108"/>
      <c r="K213" s="108"/>
      <c r="L213" s="108"/>
    </row>
    <row r="214" spans="1:12" x14ac:dyDescent="0.3">
      <c r="A214" s="108"/>
      <c r="B214" s="108"/>
      <c r="C214" s="108"/>
      <c r="D214" s="108"/>
      <c r="E214" s="108"/>
      <c r="F214" s="111" t="s">
        <v>414</v>
      </c>
      <c r="G214" s="108"/>
      <c r="H214" s="108"/>
      <c r="I214" s="108"/>
      <c r="J214" s="108"/>
      <c r="K214" s="108"/>
      <c r="L214" s="108"/>
    </row>
    <row r="215" spans="1:12" x14ac:dyDescent="0.3">
      <c r="A215" s="108"/>
      <c r="B215" s="108"/>
      <c r="C215" s="108"/>
      <c r="D215" s="108"/>
      <c r="E215" s="108"/>
      <c r="F215" s="111" t="s">
        <v>213</v>
      </c>
      <c r="G215" s="108"/>
      <c r="H215" s="108"/>
      <c r="I215" s="108"/>
      <c r="J215" s="108"/>
      <c r="K215" s="108"/>
      <c r="L215" s="108"/>
    </row>
    <row r="216" spans="1:12" x14ac:dyDescent="0.3">
      <c r="A216" s="108"/>
      <c r="B216" s="108"/>
      <c r="C216" s="108"/>
      <c r="D216" s="108"/>
      <c r="E216" s="108"/>
      <c r="F216" s="111" t="s">
        <v>415</v>
      </c>
      <c r="G216" s="108"/>
      <c r="H216" s="108"/>
      <c r="I216" s="108"/>
      <c r="J216" s="108"/>
      <c r="K216" s="108"/>
      <c r="L216" s="108"/>
    </row>
    <row r="217" spans="1:12" x14ac:dyDescent="0.3">
      <c r="A217" s="108"/>
      <c r="B217" s="108"/>
      <c r="C217" s="108"/>
      <c r="D217" s="108"/>
      <c r="E217" s="108"/>
      <c r="F217" s="111" t="s">
        <v>416</v>
      </c>
      <c r="G217" s="108"/>
      <c r="H217" s="108"/>
      <c r="I217" s="108"/>
      <c r="J217" s="108"/>
      <c r="K217" s="108"/>
      <c r="L217" s="108"/>
    </row>
    <row r="218" spans="1:12" x14ac:dyDescent="0.3">
      <c r="A218" s="108"/>
      <c r="B218" s="108"/>
      <c r="C218" s="108"/>
      <c r="D218" s="108"/>
      <c r="E218" s="108"/>
      <c r="F218" s="111" t="s">
        <v>417</v>
      </c>
      <c r="G218" s="108"/>
      <c r="H218" s="108"/>
      <c r="I218" s="108"/>
      <c r="J218" s="108"/>
      <c r="K218" s="108"/>
      <c r="L218" s="108"/>
    </row>
    <row r="219" spans="1:12" x14ac:dyDescent="0.3">
      <c r="A219" s="108"/>
      <c r="B219" s="108"/>
      <c r="C219" s="108"/>
      <c r="D219" s="108"/>
      <c r="E219" s="108"/>
      <c r="F219" s="113" t="s">
        <v>418</v>
      </c>
      <c r="G219" s="108"/>
      <c r="H219" s="108"/>
      <c r="I219" s="108"/>
      <c r="J219" s="108"/>
      <c r="K219" s="108"/>
      <c r="L219" s="108"/>
    </row>
    <row r="220" spans="1:12" x14ac:dyDescent="0.3">
      <c r="A220" s="108"/>
      <c r="B220" s="108"/>
      <c r="C220" s="108"/>
      <c r="D220" s="108"/>
      <c r="E220" s="108"/>
      <c r="F220" s="111" t="s">
        <v>419</v>
      </c>
      <c r="G220" s="108"/>
      <c r="H220" s="108"/>
      <c r="I220" s="108"/>
      <c r="J220" s="108"/>
      <c r="K220" s="108"/>
      <c r="L220" s="108"/>
    </row>
    <row r="221" spans="1:12" x14ac:dyDescent="0.3">
      <c r="A221" s="108"/>
      <c r="B221" s="108"/>
      <c r="C221" s="108"/>
      <c r="D221" s="108"/>
      <c r="E221" s="108"/>
      <c r="F221" s="111" t="s">
        <v>420</v>
      </c>
      <c r="G221" s="108"/>
      <c r="H221" s="108"/>
      <c r="I221" s="108"/>
      <c r="J221" s="108"/>
      <c r="K221" s="108"/>
      <c r="L221" s="108"/>
    </row>
    <row r="222" spans="1:12" x14ac:dyDescent="0.3">
      <c r="A222" s="108"/>
      <c r="B222" s="108"/>
      <c r="C222" s="108"/>
      <c r="D222" s="108"/>
      <c r="E222" s="108"/>
      <c r="F222" s="111" t="s">
        <v>421</v>
      </c>
      <c r="G222" s="108"/>
      <c r="H222" s="108"/>
      <c r="I222" s="108"/>
      <c r="J222" s="108"/>
      <c r="K222" s="108"/>
      <c r="L222" s="108"/>
    </row>
    <row r="223" spans="1:12" x14ac:dyDescent="0.3">
      <c r="A223" s="108"/>
      <c r="B223" s="108"/>
      <c r="C223" s="108"/>
      <c r="D223" s="108"/>
      <c r="E223" s="108"/>
      <c r="F223" s="111" t="s">
        <v>422</v>
      </c>
      <c r="G223" s="108"/>
      <c r="H223" s="108"/>
      <c r="I223" s="108"/>
      <c r="J223" s="108"/>
      <c r="K223" s="108"/>
      <c r="L223" s="108"/>
    </row>
    <row r="224" spans="1:12" x14ac:dyDescent="0.3">
      <c r="A224" s="108"/>
      <c r="B224" s="108"/>
      <c r="C224" s="108"/>
      <c r="D224" s="108"/>
      <c r="E224" s="108"/>
      <c r="F224" s="111" t="s">
        <v>423</v>
      </c>
      <c r="G224" s="108"/>
      <c r="H224" s="108"/>
      <c r="I224" s="108"/>
      <c r="J224" s="108"/>
      <c r="K224" s="108"/>
      <c r="L224" s="108"/>
    </row>
    <row r="225" spans="1:12" x14ac:dyDescent="0.3">
      <c r="A225" s="108"/>
      <c r="B225" s="108"/>
      <c r="C225" s="108"/>
      <c r="D225" s="108"/>
      <c r="E225" s="108"/>
      <c r="F225" s="111" t="s">
        <v>424</v>
      </c>
      <c r="G225" s="108"/>
      <c r="H225" s="108"/>
      <c r="I225" s="108"/>
      <c r="J225" s="108"/>
      <c r="K225" s="108"/>
      <c r="L225" s="108"/>
    </row>
    <row r="226" spans="1:12" x14ac:dyDescent="0.3">
      <c r="A226" s="108"/>
      <c r="B226" s="108"/>
      <c r="C226" s="108"/>
      <c r="D226" s="108"/>
      <c r="E226" s="108"/>
      <c r="F226" s="111" t="s">
        <v>425</v>
      </c>
      <c r="G226" s="108"/>
      <c r="H226" s="108"/>
      <c r="I226" s="108"/>
      <c r="J226" s="108"/>
      <c r="K226" s="108"/>
      <c r="L226" s="108"/>
    </row>
    <row r="227" spans="1:12" x14ac:dyDescent="0.3">
      <c r="A227" s="108"/>
      <c r="B227" s="108"/>
      <c r="C227" s="108"/>
      <c r="D227" s="108"/>
      <c r="E227" s="108"/>
      <c r="F227" s="111" t="s">
        <v>426</v>
      </c>
      <c r="G227" s="108"/>
      <c r="H227" s="108"/>
      <c r="I227" s="108"/>
      <c r="J227" s="108"/>
      <c r="K227" s="108"/>
      <c r="L227" s="108"/>
    </row>
    <row r="228" spans="1:12" x14ac:dyDescent="0.3">
      <c r="A228" s="108"/>
      <c r="B228" s="108"/>
      <c r="C228" s="108"/>
      <c r="D228" s="108"/>
      <c r="E228" s="108"/>
      <c r="F228" s="111" t="s">
        <v>427</v>
      </c>
      <c r="G228" s="108"/>
      <c r="H228" s="108"/>
      <c r="I228" s="108"/>
      <c r="J228" s="108"/>
      <c r="K228" s="108"/>
      <c r="L228" s="108"/>
    </row>
    <row r="229" spans="1:12" x14ac:dyDescent="0.3">
      <c r="A229" s="108"/>
      <c r="B229" s="108"/>
      <c r="C229" s="108"/>
      <c r="D229" s="108"/>
      <c r="E229" s="108"/>
      <c r="F229" s="111" t="s">
        <v>428</v>
      </c>
      <c r="G229" s="108"/>
      <c r="H229" s="108"/>
      <c r="I229" s="108"/>
      <c r="J229" s="108"/>
      <c r="K229" s="108"/>
      <c r="L229" s="108"/>
    </row>
    <row r="230" spans="1:12" x14ac:dyDescent="0.3">
      <c r="A230" s="108"/>
      <c r="B230" s="108"/>
      <c r="C230" s="108"/>
      <c r="D230" s="108"/>
      <c r="E230" s="108"/>
      <c r="F230" s="111" t="s">
        <v>429</v>
      </c>
      <c r="G230" s="108"/>
      <c r="H230" s="108"/>
      <c r="I230" s="108"/>
      <c r="J230" s="108"/>
      <c r="K230" s="108"/>
      <c r="L230" s="108"/>
    </row>
    <row r="231" spans="1:12" x14ac:dyDescent="0.3">
      <c r="A231" s="108"/>
      <c r="B231" s="108"/>
      <c r="C231" s="108"/>
      <c r="D231" s="108"/>
      <c r="E231" s="108"/>
      <c r="F231" s="111" t="s">
        <v>430</v>
      </c>
      <c r="G231" s="108"/>
      <c r="H231" s="108"/>
      <c r="I231" s="108"/>
      <c r="J231" s="108"/>
      <c r="K231" s="108"/>
      <c r="L231" s="108"/>
    </row>
    <row r="232" spans="1:12" x14ac:dyDescent="0.3">
      <c r="A232" s="108"/>
      <c r="B232" s="108"/>
      <c r="C232" s="108"/>
      <c r="D232" s="108"/>
      <c r="E232" s="108"/>
      <c r="F232" s="111" t="s">
        <v>431</v>
      </c>
      <c r="G232" s="108"/>
      <c r="H232" s="108"/>
      <c r="I232" s="108"/>
      <c r="J232" s="108"/>
      <c r="K232" s="108"/>
      <c r="L232" s="108"/>
    </row>
    <row r="233" spans="1:12" x14ac:dyDescent="0.3">
      <c r="A233" s="108"/>
      <c r="B233" s="108"/>
      <c r="C233" s="108"/>
      <c r="D233" s="108"/>
      <c r="E233" s="108"/>
      <c r="F233" s="111" t="s">
        <v>432</v>
      </c>
      <c r="G233" s="108"/>
      <c r="H233" s="108"/>
      <c r="I233" s="108"/>
      <c r="J233" s="108"/>
      <c r="K233" s="108"/>
      <c r="L233" s="108"/>
    </row>
    <row r="234" spans="1:12" x14ac:dyDescent="0.3">
      <c r="A234" s="108"/>
      <c r="B234" s="108"/>
      <c r="C234" s="108"/>
      <c r="D234" s="108"/>
      <c r="E234" s="108"/>
      <c r="F234" s="111" t="s">
        <v>433</v>
      </c>
      <c r="G234" s="108"/>
      <c r="H234" s="108"/>
      <c r="I234" s="108"/>
      <c r="J234" s="108"/>
      <c r="K234" s="108"/>
      <c r="L234" s="108"/>
    </row>
    <row r="235" spans="1:12" x14ac:dyDescent="0.3">
      <c r="A235" s="108"/>
      <c r="B235" s="108"/>
      <c r="C235" s="108"/>
      <c r="D235" s="108"/>
      <c r="E235" s="108"/>
      <c r="F235" s="111" t="s">
        <v>434</v>
      </c>
      <c r="G235" s="108"/>
      <c r="H235" s="108"/>
      <c r="I235" s="108"/>
      <c r="J235" s="108"/>
      <c r="K235" s="108"/>
      <c r="L235" s="108"/>
    </row>
    <row r="236" spans="1:12" x14ac:dyDescent="0.3">
      <c r="A236" s="108"/>
      <c r="B236" s="108"/>
      <c r="C236" s="108"/>
      <c r="D236" s="108"/>
      <c r="E236" s="108"/>
      <c r="F236" s="111" t="s">
        <v>435</v>
      </c>
      <c r="G236" s="108"/>
      <c r="H236" s="108"/>
      <c r="I236" s="108"/>
      <c r="J236" s="108"/>
      <c r="K236" s="108"/>
      <c r="L236" s="108"/>
    </row>
    <row r="237" spans="1:12" x14ac:dyDescent="0.3">
      <c r="A237" s="108"/>
      <c r="B237" s="108"/>
      <c r="C237" s="108"/>
      <c r="D237" s="108"/>
      <c r="E237" s="108"/>
      <c r="F237" s="111" t="s">
        <v>436</v>
      </c>
      <c r="G237" s="108"/>
      <c r="H237" s="108"/>
      <c r="I237" s="108"/>
      <c r="J237" s="108"/>
      <c r="K237" s="108"/>
      <c r="L237" s="108"/>
    </row>
    <row r="238" spans="1:12" x14ac:dyDescent="0.3">
      <c r="A238" s="108"/>
      <c r="B238" s="108"/>
      <c r="C238" s="108"/>
      <c r="D238" s="108"/>
      <c r="E238" s="108"/>
      <c r="F238" s="111" t="s">
        <v>437</v>
      </c>
      <c r="G238" s="108"/>
      <c r="H238" s="108"/>
      <c r="I238" s="108"/>
      <c r="J238" s="108"/>
      <c r="K238" s="108"/>
      <c r="L238" s="108"/>
    </row>
    <row r="239" spans="1:12" x14ac:dyDescent="0.3">
      <c r="A239" s="108"/>
      <c r="B239" s="108"/>
      <c r="C239" s="108"/>
      <c r="D239" s="108"/>
      <c r="E239" s="108"/>
      <c r="F239" s="111" t="s">
        <v>438</v>
      </c>
      <c r="G239" s="108"/>
      <c r="H239" s="108"/>
      <c r="I239" s="108"/>
      <c r="J239" s="108"/>
      <c r="K239" s="108"/>
      <c r="L239" s="108"/>
    </row>
    <row r="240" spans="1:12" x14ac:dyDescent="0.3">
      <c r="A240" s="108"/>
      <c r="B240" s="108"/>
      <c r="C240" s="108"/>
      <c r="D240" s="108"/>
      <c r="E240" s="108"/>
      <c r="F240" s="111" t="s">
        <v>439</v>
      </c>
      <c r="G240" s="108"/>
      <c r="H240" s="108"/>
      <c r="I240" s="108"/>
      <c r="J240" s="108"/>
      <c r="K240" s="108"/>
      <c r="L240" s="108"/>
    </row>
    <row r="241" spans="1:12" x14ac:dyDescent="0.3">
      <c r="A241" s="108"/>
      <c r="B241" s="108"/>
      <c r="C241" s="108"/>
      <c r="D241" s="108"/>
      <c r="E241" s="108"/>
      <c r="F241" s="111" t="s">
        <v>440</v>
      </c>
      <c r="G241" s="108"/>
      <c r="H241" s="108"/>
      <c r="I241" s="108"/>
      <c r="J241" s="108"/>
      <c r="K241" s="108"/>
      <c r="L241" s="108"/>
    </row>
    <row r="242" spans="1:12" x14ac:dyDescent="0.3">
      <c r="A242" s="108"/>
      <c r="B242" s="108"/>
      <c r="C242" s="108"/>
      <c r="D242" s="108"/>
      <c r="E242" s="108"/>
      <c r="F242" s="111" t="s">
        <v>441</v>
      </c>
      <c r="G242" s="108"/>
      <c r="H242" s="108"/>
      <c r="I242" s="108"/>
      <c r="J242" s="108"/>
      <c r="K242" s="108"/>
      <c r="L242" s="108"/>
    </row>
    <row r="243" spans="1:12" x14ac:dyDescent="0.3">
      <c r="A243" s="108"/>
      <c r="B243" s="108"/>
      <c r="C243" s="108"/>
      <c r="D243" s="108"/>
      <c r="E243" s="108"/>
      <c r="F243" s="111" t="s">
        <v>442</v>
      </c>
      <c r="G243" s="108"/>
      <c r="H243" s="108"/>
      <c r="I243" s="108"/>
      <c r="J243" s="108"/>
      <c r="K243" s="108"/>
      <c r="L243" s="108"/>
    </row>
    <row r="244" spans="1:12" x14ac:dyDescent="0.3">
      <c r="A244" s="108"/>
      <c r="B244" s="108"/>
      <c r="C244" s="108"/>
      <c r="D244" s="108"/>
      <c r="E244" s="108"/>
      <c r="F244" s="111" t="s">
        <v>443</v>
      </c>
      <c r="G244" s="108"/>
      <c r="H244" s="108"/>
      <c r="I244" s="108"/>
      <c r="J244" s="108"/>
      <c r="K244" s="108"/>
      <c r="L244" s="108"/>
    </row>
    <row r="245" spans="1:12" x14ac:dyDescent="0.3">
      <c r="A245" s="108"/>
      <c r="B245" s="108"/>
      <c r="C245" s="108"/>
      <c r="D245" s="108"/>
      <c r="E245" s="108"/>
      <c r="F245" s="111" t="s">
        <v>444</v>
      </c>
      <c r="G245" s="108"/>
      <c r="H245" s="108"/>
      <c r="I245" s="108"/>
      <c r="J245" s="108"/>
      <c r="K245" s="108"/>
      <c r="L245" s="108"/>
    </row>
    <row r="246" spans="1:12" x14ac:dyDescent="0.3">
      <c r="A246" s="108"/>
      <c r="B246" s="108"/>
      <c r="C246" s="108"/>
      <c r="D246" s="108"/>
      <c r="E246" s="108"/>
      <c r="F246" s="111" t="s">
        <v>445</v>
      </c>
      <c r="G246" s="108"/>
      <c r="H246" s="108"/>
      <c r="I246" s="108"/>
      <c r="J246" s="108"/>
      <c r="K246" s="108"/>
      <c r="L246" s="108"/>
    </row>
    <row r="247" spans="1:12" x14ac:dyDescent="0.3">
      <c r="A247" s="108"/>
      <c r="B247" s="108"/>
      <c r="C247" s="108"/>
      <c r="D247" s="108"/>
      <c r="E247" s="108"/>
      <c r="F247" s="111" t="s">
        <v>446</v>
      </c>
      <c r="G247" s="108"/>
      <c r="H247" s="108"/>
      <c r="I247" s="108"/>
      <c r="J247" s="108"/>
      <c r="K247" s="108"/>
      <c r="L247" s="108"/>
    </row>
    <row r="248" spans="1:12" x14ac:dyDescent="0.3">
      <c r="A248" s="108"/>
      <c r="B248" s="108"/>
      <c r="C248" s="108"/>
      <c r="D248" s="108"/>
      <c r="E248" s="108"/>
      <c r="F248" s="111" t="s">
        <v>447</v>
      </c>
      <c r="G248" s="108"/>
      <c r="H248" s="108"/>
      <c r="I248" s="108"/>
      <c r="J248" s="108"/>
      <c r="K248" s="108"/>
      <c r="L248" s="108"/>
    </row>
    <row r="249" spans="1:12" x14ac:dyDescent="0.3">
      <c r="A249" s="108"/>
      <c r="B249" s="108"/>
      <c r="C249" s="108"/>
      <c r="D249" s="108"/>
      <c r="E249" s="108"/>
      <c r="F249" s="111" t="s">
        <v>448</v>
      </c>
      <c r="G249" s="108"/>
      <c r="H249" s="108"/>
      <c r="I249" s="108"/>
      <c r="J249" s="108"/>
      <c r="K249" s="108"/>
      <c r="L249" s="108"/>
    </row>
    <row r="250" spans="1:12" x14ac:dyDescent="0.3">
      <c r="A250" s="108"/>
      <c r="B250" s="108"/>
      <c r="C250" s="108"/>
      <c r="D250" s="108"/>
      <c r="E250" s="108"/>
      <c r="F250" s="111" t="s">
        <v>225</v>
      </c>
      <c r="G250" s="108"/>
      <c r="H250" s="108"/>
      <c r="I250" s="108"/>
      <c r="J250" s="108"/>
      <c r="K250" s="108"/>
      <c r="L250" s="108"/>
    </row>
    <row r="251" spans="1:12" x14ac:dyDescent="0.3">
      <c r="A251" s="108"/>
      <c r="B251" s="108"/>
      <c r="C251" s="108"/>
      <c r="D251" s="108"/>
      <c r="E251" s="108"/>
      <c r="F251" s="111" t="s">
        <v>449</v>
      </c>
      <c r="G251" s="108"/>
      <c r="H251" s="108"/>
      <c r="I251" s="108"/>
      <c r="J251" s="108"/>
      <c r="K251" s="108"/>
      <c r="L251" s="108"/>
    </row>
    <row r="252" spans="1:12" x14ac:dyDescent="0.3">
      <c r="A252" s="108"/>
      <c r="B252" s="108"/>
      <c r="C252" s="108"/>
      <c r="D252" s="108"/>
      <c r="E252" s="108"/>
      <c r="F252" s="111" t="s">
        <v>450</v>
      </c>
      <c r="G252" s="108"/>
      <c r="H252" s="108"/>
      <c r="I252" s="108"/>
      <c r="J252" s="108"/>
      <c r="K252" s="108"/>
      <c r="L252" s="108"/>
    </row>
    <row r="253" spans="1:12" x14ac:dyDescent="0.3">
      <c r="A253" s="108"/>
      <c r="B253" s="108"/>
      <c r="C253" s="108"/>
      <c r="D253" s="108"/>
      <c r="E253" s="108"/>
      <c r="F253" s="111" t="s">
        <v>451</v>
      </c>
      <c r="G253" s="108"/>
      <c r="H253" s="108"/>
      <c r="I253" s="108"/>
      <c r="J253" s="108"/>
      <c r="K253" s="108"/>
      <c r="L253" s="108"/>
    </row>
    <row r="254" spans="1:12" x14ac:dyDescent="0.3">
      <c r="A254" s="108"/>
      <c r="B254" s="108"/>
      <c r="C254" s="108"/>
      <c r="D254" s="108"/>
      <c r="E254" s="108"/>
      <c r="F254" s="111" t="s">
        <v>452</v>
      </c>
      <c r="G254" s="108"/>
      <c r="H254" s="108"/>
      <c r="I254" s="108"/>
      <c r="J254" s="108"/>
      <c r="K254" s="108"/>
      <c r="L254" s="108"/>
    </row>
    <row r="255" spans="1:12" x14ac:dyDescent="0.3">
      <c r="A255" s="108"/>
      <c r="B255" s="108"/>
      <c r="C255" s="108"/>
      <c r="D255" s="108"/>
      <c r="E255" s="108"/>
      <c r="F255" s="111" t="s">
        <v>453</v>
      </c>
      <c r="G255" s="108"/>
      <c r="H255" s="108"/>
      <c r="I255" s="108"/>
      <c r="J255" s="108"/>
      <c r="K255" s="108"/>
      <c r="L255" s="108"/>
    </row>
    <row r="256" spans="1:12" x14ac:dyDescent="0.3">
      <c r="A256" s="108"/>
      <c r="B256" s="108"/>
      <c r="C256" s="108"/>
      <c r="D256" s="108"/>
      <c r="E256" s="108"/>
      <c r="F256" s="111" t="s">
        <v>454</v>
      </c>
      <c r="G256" s="108"/>
      <c r="H256" s="108"/>
      <c r="I256" s="108"/>
      <c r="J256" s="108"/>
      <c r="K256" s="108"/>
      <c r="L256" s="108"/>
    </row>
    <row r="257" spans="1:12" x14ac:dyDescent="0.3">
      <c r="A257" s="108"/>
      <c r="B257" s="108"/>
      <c r="C257" s="108"/>
      <c r="D257" s="108"/>
      <c r="E257" s="108"/>
      <c r="F257" s="111" t="s">
        <v>455</v>
      </c>
      <c r="G257" s="108"/>
      <c r="H257" s="108"/>
      <c r="I257" s="108"/>
      <c r="J257" s="108"/>
      <c r="K257" s="108"/>
      <c r="L257" s="108"/>
    </row>
    <row r="258" spans="1:12" x14ac:dyDescent="0.3">
      <c r="A258" s="108"/>
      <c r="B258" s="108"/>
      <c r="C258" s="108"/>
      <c r="D258" s="108"/>
      <c r="E258" s="108"/>
      <c r="F258" s="111" t="s">
        <v>456</v>
      </c>
      <c r="G258" s="108"/>
      <c r="H258" s="108"/>
      <c r="I258" s="108"/>
      <c r="J258" s="108"/>
      <c r="K258" s="108"/>
      <c r="L258" s="108"/>
    </row>
    <row r="259" spans="1:12" x14ac:dyDescent="0.3">
      <c r="A259" s="108"/>
      <c r="B259" s="108"/>
      <c r="C259" s="108"/>
      <c r="D259" s="108"/>
      <c r="E259" s="108"/>
      <c r="F259" s="111" t="s">
        <v>457</v>
      </c>
      <c r="G259" s="108"/>
      <c r="H259" s="108"/>
      <c r="I259" s="108"/>
      <c r="J259" s="108"/>
      <c r="K259" s="108"/>
      <c r="L259" s="108"/>
    </row>
    <row r="260" spans="1:12" x14ac:dyDescent="0.3">
      <c r="A260" s="108"/>
      <c r="B260" s="108"/>
      <c r="C260" s="108"/>
      <c r="D260" s="108"/>
      <c r="E260" s="108"/>
      <c r="F260" s="111" t="s">
        <v>458</v>
      </c>
      <c r="G260" s="108"/>
      <c r="H260" s="108"/>
      <c r="I260" s="108"/>
      <c r="J260" s="108"/>
      <c r="K260" s="108"/>
      <c r="L260" s="108"/>
    </row>
    <row r="261" spans="1:12" x14ac:dyDescent="0.3">
      <c r="A261" s="108"/>
      <c r="B261" s="108"/>
      <c r="C261" s="108"/>
      <c r="D261" s="108"/>
      <c r="E261" s="108"/>
      <c r="F261" s="111" t="s">
        <v>459</v>
      </c>
      <c r="G261" s="108"/>
      <c r="H261" s="108"/>
      <c r="I261" s="108"/>
      <c r="J261" s="108"/>
      <c r="K261" s="108"/>
      <c r="L261" s="108"/>
    </row>
    <row r="262" spans="1:12" x14ac:dyDescent="0.3">
      <c r="A262" s="108"/>
      <c r="B262" s="108"/>
      <c r="C262" s="108"/>
      <c r="D262" s="108"/>
      <c r="E262" s="108"/>
      <c r="F262" s="111" t="s">
        <v>460</v>
      </c>
      <c r="G262" s="108"/>
      <c r="H262" s="108"/>
      <c r="I262" s="108"/>
      <c r="J262" s="108"/>
      <c r="K262" s="108"/>
      <c r="L262" s="108"/>
    </row>
    <row r="263" spans="1:12" x14ac:dyDescent="0.3">
      <c r="A263" s="108"/>
      <c r="B263" s="108"/>
      <c r="C263" s="108"/>
      <c r="D263" s="108"/>
      <c r="E263" s="108"/>
      <c r="F263" s="111" t="s">
        <v>461</v>
      </c>
      <c r="G263" s="108"/>
      <c r="H263" s="108"/>
      <c r="I263" s="108"/>
      <c r="J263" s="108"/>
      <c r="K263" s="108"/>
      <c r="L263" s="108"/>
    </row>
    <row r="264" spans="1:12" x14ac:dyDescent="0.3">
      <c r="A264" s="108"/>
      <c r="B264" s="108"/>
      <c r="C264" s="108"/>
      <c r="D264" s="108"/>
      <c r="E264" s="108"/>
      <c r="F264" s="111" t="s">
        <v>462</v>
      </c>
      <c r="G264" s="108"/>
      <c r="H264" s="108"/>
      <c r="I264" s="108"/>
      <c r="J264" s="108"/>
      <c r="K264" s="108"/>
      <c r="L264" s="108"/>
    </row>
    <row r="265" spans="1:12" x14ac:dyDescent="0.3">
      <c r="A265" s="108"/>
      <c r="B265" s="108"/>
      <c r="C265" s="108"/>
      <c r="D265" s="108"/>
      <c r="E265" s="108"/>
      <c r="F265" s="111" t="s">
        <v>463</v>
      </c>
      <c r="G265" s="108"/>
      <c r="H265" s="108"/>
      <c r="I265" s="108"/>
      <c r="J265" s="108"/>
      <c r="K265" s="108"/>
      <c r="L265" s="108"/>
    </row>
    <row r="266" spans="1:12" x14ac:dyDescent="0.3">
      <c r="A266" s="108"/>
      <c r="B266" s="108"/>
      <c r="C266" s="108"/>
      <c r="D266" s="108"/>
      <c r="E266" s="108"/>
      <c r="F266" s="111" t="s">
        <v>464</v>
      </c>
      <c r="G266" s="108"/>
      <c r="H266" s="108"/>
      <c r="I266" s="108"/>
      <c r="J266" s="108"/>
      <c r="K266" s="108"/>
      <c r="L266" s="108"/>
    </row>
    <row r="267" spans="1:12" x14ac:dyDescent="0.3">
      <c r="A267" s="108"/>
      <c r="B267" s="108"/>
      <c r="C267" s="108"/>
      <c r="D267" s="108"/>
      <c r="E267" s="108"/>
      <c r="F267" s="111" t="s">
        <v>465</v>
      </c>
      <c r="G267" s="108"/>
      <c r="H267" s="108"/>
      <c r="I267" s="108"/>
      <c r="J267" s="108"/>
      <c r="K267" s="108"/>
      <c r="L267" s="108"/>
    </row>
    <row r="268" spans="1:12" x14ac:dyDescent="0.3">
      <c r="A268" s="108"/>
      <c r="B268" s="108"/>
      <c r="C268" s="108"/>
      <c r="D268" s="108"/>
      <c r="E268" s="108"/>
      <c r="F268" s="111" t="s">
        <v>466</v>
      </c>
      <c r="G268" s="108"/>
      <c r="H268" s="108"/>
      <c r="I268" s="108"/>
      <c r="J268" s="108"/>
      <c r="K268" s="108"/>
      <c r="L268" s="108"/>
    </row>
    <row r="269" spans="1:12" x14ac:dyDescent="0.3">
      <c r="A269" s="108"/>
      <c r="B269" s="108"/>
      <c r="C269" s="108"/>
      <c r="D269" s="108"/>
      <c r="E269" s="108"/>
      <c r="F269" s="111" t="s">
        <v>467</v>
      </c>
      <c r="G269" s="108"/>
      <c r="H269" s="108"/>
      <c r="I269" s="108"/>
      <c r="J269" s="108"/>
      <c r="K269" s="108"/>
      <c r="L269" s="108"/>
    </row>
    <row r="270" spans="1:12" x14ac:dyDescent="0.3">
      <c r="A270" s="108"/>
      <c r="B270" s="108"/>
      <c r="C270" s="108"/>
      <c r="D270" s="108"/>
      <c r="E270" s="108"/>
      <c r="F270" s="111" t="s">
        <v>468</v>
      </c>
      <c r="G270" s="108"/>
      <c r="H270" s="108"/>
      <c r="I270" s="108"/>
      <c r="J270" s="108"/>
      <c r="K270" s="108"/>
      <c r="L270" s="108"/>
    </row>
    <row r="271" spans="1:12" x14ac:dyDescent="0.3">
      <c r="A271" s="108"/>
      <c r="B271" s="108"/>
      <c r="C271" s="108"/>
      <c r="D271" s="108"/>
      <c r="E271" s="108"/>
      <c r="F271" s="111" t="s">
        <v>469</v>
      </c>
      <c r="G271" s="108"/>
      <c r="H271" s="108"/>
      <c r="I271" s="108"/>
      <c r="J271" s="108"/>
      <c r="K271" s="108"/>
      <c r="L271" s="108"/>
    </row>
    <row r="272" spans="1:12" x14ac:dyDescent="0.3">
      <c r="A272" s="108"/>
      <c r="B272" s="108"/>
      <c r="C272" s="108"/>
      <c r="D272" s="108"/>
      <c r="E272" s="108"/>
      <c r="F272" s="111" t="s">
        <v>470</v>
      </c>
      <c r="G272" s="108"/>
      <c r="H272" s="108"/>
      <c r="I272" s="108"/>
      <c r="J272" s="108"/>
      <c r="K272" s="108"/>
      <c r="L272" s="108"/>
    </row>
    <row r="273" spans="1:12" x14ac:dyDescent="0.3">
      <c r="A273" s="108"/>
      <c r="B273" s="108"/>
      <c r="C273" s="108"/>
      <c r="D273" s="108"/>
      <c r="E273" s="108"/>
      <c r="F273" s="111" t="s">
        <v>471</v>
      </c>
      <c r="G273" s="108"/>
      <c r="H273" s="108"/>
      <c r="I273" s="108"/>
      <c r="J273" s="108"/>
      <c r="K273" s="108"/>
      <c r="L273" s="108"/>
    </row>
    <row r="274" spans="1:12" x14ac:dyDescent="0.3">
      <c r="A274" s="108"/>
      <c r="B274" s="108"/>
      <c r="C274" s="108"/>
      <c r="D274" s="108"/>
      <c r="E274" s="108"/>
      <c r="F274" s="111" t="s">
        <v>472</v>
      </c>
      <c r="G274" s="108"/>
      <c r="H274" s="108"/>
      <c r="I274" s="108"/>
      <c r="J274" s="108"/>
      <c r="K274" s="108"/>
      <c r="L274" s="108"/>
    </row>
    <row r="275" spans="1:12" x14ac:dyDescent="0.3">
      <c r="A275" s="108"/>
      <c r="B275" s="108"/>
      <c r="C275" s="108"/>
      <c r="D275" s="108"/>
      <c r="E275" s="108"/>
      <c r="F275" s="111" t="s">
        <v>473</v>
      </c>
      <c r="G275" s="108"/>
      <c r="H275" s="108"/>
      <c r="I275" s="108"/>
      <c r="J275" s="108"/>
      <c r="K275" s="108"/>
      <c r="L275" s="108"/>
    </row>
    <row r="276" spans="1:12" x14ac:dyDescent="0.3">
      <c r="A276" s="108"/>
      <c r="B276" s="108"/>
      <c r="C276" s="108"/>
      <c r="D276" s="108"/>
      <c r="E276" s="108"/>
      <c r="F276" s="111" t="s">
        <v>474</v>
      </c>
      <c r="G276" s="108"/>
      <c r="H276" s="108"/>
      <c r="I276" s="108"/>
      <c r="J276" s="108"/>
      <c r="K276" s="108"/>
      <c r="L276" s="108"/>
    </row>
    <row r="277" spans="1:12" x14ac:dyDescent="0.3">
      <c r="A277" s="108"/>
      <c r="B277" s="108"/>
      <c r="C277" s="108"/>
      <c r="D277" s="108"/>
      <c r="E277" s="108"/>
      <c r="F277" s="111" t="s">
        <v>475</v>
      </c>
      <c r="G277" s="108"/>
      <c r="H277" s="108"/>
      <c r="I277" s="108"/>
      <c r="J277" s="108"/>
      <c r="K277" s="108"/>
      <c r="L277" s="108"/>
    </row>
    <row r="278" spans="1:12" x14ac:dyDescent="0.3">
      <c r="A278" s="108"/>
      <c r="B278" s="108"/>
      <c r="C278" s="108"/>
      <c r="D278" s="108"/>
      <c r="E278" s="108"/>
      <c r="F278" s="111" t="s">
        <v>476</v>
      </c>
      <c r="G278" s="108"/>
      <c r="H278" s="108"/>
      <c r="I278" s="108"/>
      <c r="J278" s="108"/>
      <c r="K278" s="108"/>
      <c r="L278" s="108"/>
    </row>
    <row r="279" spans="1:12" x14ac:dyDescent="0.3">
      <c r="A279" s="108"/>
      <c r="B279" s="108"/>
      <c r="C279" s="108"/>
      <c r="D279" s="108"/>
      <c r="E279" s="108"/>
      <c r="F279" s="111" t="s">
        <v>477</v>
      </c>
      <c r="G279" s="108"/>
      <c r="H279" s="108"/>
      <c r="I279" s="108"/>
      <c r="J279" s="108"/>
      <c r="K279" s="108"/>
      <c r="L279" s="108"/>
    </row>
    <row r="280" spans="1:12" x14ac:dyDescent="0.3">
      <c r="A280" s="108"/>
      <c r="B280" s="108"/>
      <c r="C280" s="108"/>
      <c r="D280" s="108"/>
      <c r="E280" s="108"/>
      <c r="F280" s="111" t="s">
        <v>478</v>
      </c>
      <c r="G280" s="108"/>
      <c r="H280" s="108"/>
      <c r="I280" s="108"/>
      <c r="J280" s="108"/>
      <c r="K280" s="108"/>
      <c r="L280" s="108"/>
    </row>
    <row r="281" spans="1:12" x14ac:dyDescent="0.3">
      <c r="A281" s="108"/>
      <c r="B281" s="108"/>
      <c r="C281" s="108"/>
      <c r="D281" s="108"/>
      <c r="E281" s="108"/>
      <c r="F281" s="111" t="s">
        <v>479</v>
      </c>
      <c r="G281" s="108"/>
      <c r="H281" s="108"/>
      <c r="I281" s="108"/>
      <c r="J281" s="108"/>
      <c r="K281" s="108"/>
      <c r="L281" s="108"/>
    </row>
    <row r="282" spans="1:12" x14ac:dyDescent="0.3">
      <c r="A282" s="108"/>
      <c r="B282" s="108"/>
      <c r="C282" s="108"/>
      <c r="D282" s="108"/>
      <c r="E282" s="108"/>
      <c r="F282" s="111" t="s">
        <v>480</v>
      </c>
      <c r="G282" s="108"/>
      <c r="H282" s="108"/>
      <c r="I282" s="108"/>
      <c r="J282" s="108"/>
      <c r="K282" s="108"/>
      <c r="L282" s="108"/>
    </row>
    <row r="283" spans="1:12" x14ac:dyDescent="0.3">
      <c r="A283" s="108"/>
      <c r="B283" s="108"/>
      <c r="C283" s="108"/>
      <c r="D283" s="108"/>
      <c r="E283" s="108"/>
      <c r="F283" s="111" t="s">
        <v>481</v>
      </c>
      <c r="G283" s="108"/>
      <c r="H283" s="108"/>
      <c r="I283" s="108"/>
      <c r="J283" s="108"/>
      <c r="K283" s="108"/>
      <c r="L283" s="108"/>
    </row>
    <row r="284" spans="1:12" x14ac:dyDescent="0.3">
      <c r="A284" s="108"/>
      <c r="B284" s="108"/>
      <c r="C284" s="108"/>
      <c r="D284" s="108"/>
      <c r="E284" s="108"/>
      <c r="F284" s="111" t="s">
        <v>482</v>
      </c>
      <c r="G284" s="108"/>
      <c r="H284" s="108"/>
      <c r="I284" s="108"/>
      <c r="J284" s="108"/>
      <c r="K284" s="108"/>
      <c r="L284" s="108"/>
    </row>
    <row r="285" spans="1:12" x14ac:dyDescent="0.3">
      <c r="A285" s="108"/>
      <c r="B285" s="108"/>
      <c r="C285" s="108"/>
      <c r="D285" s="108"/>
      <c r="E285" s="108"/>
      <c r="F285" s="111" t="s">
        <v>483</v>
      </c>
      <c r="G285" s="108"/>
      <c r="H285" s="108"/>
      <c r="I285" s="108"/>
      <c r="J285" s="108"/>
      <c r="K285" s="108"/>
      <c r="L285" s="108"/>
    </row>
    <row r="286" spans="1:12" x14ac:dyDescent="0.3">
      <c r="A286" s="108"/>
      <c r="B286" s="108"/>
      <c r="C286" s="108"/>
      <c r="D286" s="108"/>
      <c r="E286" s="108"/>
      <c r="F286" s="111" t="s">
        <v>484</v>
      </c>
      <c r="G286" s="108"/>
      <c r="H286" s="108"/>
      <c r="I286" s="108"/>
      <c r="J286" s="108"/>
      <c r="K286" s="108"/>
      <c r="L286" s="108"/>
    </row>
    <row r="287" spans="1:12" x14ac:dyDescent="0.3">
      <c r="A287" s="108"/>
      <c r="B287" s="108"/>
      <c r="C287" s="108"/>
      <c r="D287" s="108"/>
      <c r="E287" s="108"/>
      <c r="F287" s="111" t="s">
        <v>485</v>
      </c>
      <c r="G287" s="108"/>
      <c r="H287" s="108"/>
      <c r="I287" s="108"/>
      <c r="J287" s="108"/>
      <c r="K287" s="108"/>
      <c r="L287" s="108"/>
    </row>
    <row r="288" spans="1:12" x14ac:dyDescent="0.3">
      <c r="A288" s="108"/>
      <c r="B288" s="108"/>
      <c r="C288" s="108"/>
      <c r="D288" s="108"/>
      <c r="E288" s="108"/>
      <c r="F288" s="111" t="s">
        <v>486</v>
      </c>
      <c r="G288" s="108"/>
      <c r="H288" s="108"/>
      <c r="I288" s="108"/>
      <c r="J288" s="108"/>
      <c r="K288" s="108"/>
      <c r="L288" s="108"/>
    </row>
    <row r="289" spans="1:12" x14ac:dyDescent="0.3">
      <c r="A289" s="108"/>
      <c r="B289" s="108"/>
      <c r="C289" s="108"/>
      <c r="D289" s="108"/>
      <c r="E289" s="108"/>
      <c r="F289" s="111" t="s">
        <v>487</v>
      </c>
      <c r="G289" s="108"/>
      <c r="H289" s="108"/>
      <c r="I289" s="108"/>
      <c r="J289" s="108"/>
      <c r="K289" s="108"/>
      <c r="L289" s="108"/>
    </row>
    <row r="290" spans="1:12" x14ac:dyDescent="0.3">
      <c r="A290" s="108"/>
      <c r="B290" s="108"/>
      <c r="C290" s="108"/>
      <c r="D290" s="108"/>
      <c r="E290" s="108"/>
      <c r="F290" s="111" t="s">
        <v>488</v>
      </c>
      <c r="G290" s="108"/>
      <c r="H290" s="108"/>
      <c r="I290" s="108"/>
      <c r="J290" s="108"/>
      <c r="K290" s="108"/>
      <c r="L290" s="108"/>
    </row>
    <row r="291" spans="1:12" x14ac:dyDescent="0.3">
      <c r="A291" s="108"/>
      <c r="B291" s="108"/>
      <c r="C291" s="108"/>
      <c r="D291" s="108"/>
      <c r="E291" s="108"/>
      <c r="F291" s="111" t="s">
        <v>149</v>
      </c>
      <c r="G291" s="108"/>
      <c r="H291" s="108"/>
      <c r="I291" s="108"/>
      <c r="J291" s="108"/>
      <c r="K291" s="108"/>
      <c r="L291" s="108"/>
    </row>
    <row r="292" spans="1:12" x14ac:dyDescent="0.3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</row>
  </sheetData>
  <autoFilter ref="A3:L290" xr:uid="{00000000-0009-0000-0000-000002000000}"/>
  <mergeCells count="1">
    <mergeCell ref="A2:L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25134d-75af-4b4a-9820-bc488ad6fc41">
      <UserInfo>
        <DisplayName/>
        <AccountId xsi:nil="true"/>
        <AccountType/>
      </UserInfo>
    </SharedWithUsers>
    <MediaLengthInSeconds xmlns="c3022dd2-5291-489f-92cc-e6a8b45e4505" xsi:nil="true"/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BFFE9-CF4E-4F9C-8824-AA66C4432819}"/>
</file>

<file path=customXml/itemProps2.xml><?xml version="1.0" encoding="utf-8"?>
<ds:datastoreItem xmlns:ds="http://schemas.openxmlformats.org/officeDocument/2006/customXml" ds:itemID="{422F2FE8-C9CD-4FC2-897B-CD227052F1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0B81-D010-4102-B13B-35BA7CC066A0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d9456260-34e7-411d-bdb3-55f3e3ca336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637f7a88-c3a5-4a19-b3aa-f0bf80c851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França Lopes</dc:creator>
  <dc:description/>
  <cp:lastModifiedBy>Clarissa Scofield Pimenta</cp:lastModifiedBy>
  <cp:revision>0</cp:revision>
  <cp:lastPrinted>2019-07-24T22:33:11Z</cp:lastPrinted>
  <dcterms:created xsi:type="dcterms:W3CDTF">2018-12-07T10:55:47Z</dcterms:created>
  <dcterms:modified xsi:type="dcterms:W3CDTF">2022-06-13T19:01:18Z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0x0101006882075DB3A2594F95F39B0A73C33E54</vt:lpwstr>
  </property>
  <property fmtid="{D5CDD505-2E9C-101B-9397-08002B2CF9AE}" pid="4" name="Order">
    <vt:r8>4900</vt:r8>
  </property>
  <property fmtid="{D5CDD505-2E9C-101B-9397-08002B2CF9AE}" pid="5" name="TriggerFlowInfo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